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trlProps/ctrlProp4.xml" ContentType="application/vnd.ms-excel.controlproperties+xml"/>
  <Override PartName="/xl/ctrlProps/ctrlProp6.xml" ContentType="application/vnd.ms-excel.controlproperties+xml"/>
  <Override PartName="/xl/ctrlProps/ctrlProp5.xml" ContentType="application/vnd.ms-excel.control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showInkAnnotation="0" codeName="ThisWorkbook"/>
  <mc:AlternateContent xmlns:mc="http://schemas.openxmlformats.org/markup-compatibility/2006">
    <mc:Choice Requires="x15">
      <x15ac:absPath xmlns:x15ac="http://schemas.microsoft.com/office/spreadsheetml/2010/11/ac" url="Z:\2023 Assessment Forms &amp; Data - OTAS\"/>
    </mc:Choice>
  </mc:AlternateContent>
  <xr:revisionPtr revIDLastSave="0" documentId="13_ncr:1_{0D30F932-062D-4BFA-98B4-E4A0BF44DFA9}" xr6:coauthVersionLast="47" xr6:coauthVersionMax="47" xr10:uidLastSave="{00000000-0000-0000-0000-000000000000}"/>
  <bookViews>
    <workbookView xWindow="-120" yWindow="-120" windowWidth="29040" windowHeight="17640" tabRatio="913" xr2:uid="{00000000-000D-0000-FFFF-FFFF00000000}"/>
  </bookViews>
  <sheets>
    <sheet name="Form PA-003" sheetId="2" r:id="rId1"/>
  </sheets>
  <definedNames>
    <definedName name="_xlnm.Print_Area" localSheetId="0">'Form PA-003'!$A$1:$K$172</definedName>
    <definedName name="Z_3E2EDC2F_995C_4227_B37A_F0BA54153B55_.wvu.PrintArea" localSheetId="0" hidden="1">'Form PA-003'!$A$1:$K$170</definedName>
    <definedName name="Z_7542FAC4_3B5A_4FAC_B0DC_DF5FA5CFC07F_.wvu.PrintArea" localSheetId="0" hidden="1">'Form PA-003'!$A$1:$K$170</definedName>
    <definedName name="Z_A3F5FF1E_9D25_413F_A82A_DB50C34317BF_.wvu.PrintArea" localSheetId="0" hidden="1">'Form PA-003'!$A$1:$K$170</definedName>
    <definedName name="Z_A71DE773_0050_4EB3_9E46_7BB375AFEF6F_.wvu.PrintArea" localSheetId="0" hidden="1">'Form PA-003'!$A$1:$K$170</definedName>
    <definedName name="Z_B5AE31BC_2BDE_43C8_9058_ADCE1D63B452_.wvu.PrintArea" localSheetId="0" hidden="1">'Form PA-003'!$A$1:$K$170</definedName>
    <definedName name="Z_B871C7A7_8BA5_40CB_9D4B_86DB2122BA31_.wvu.PrintArea" localSheetId="0" hidden="1">'Form PA-003'!$A$1:$K$170</definedName>
    <definedName name="Z_F1F59E6B_50DA_4F7F_A2E6_6C1358618732_.wvu.PrintArea" localSheetId="0" hidden="1">'Form PA-003'!$A$1:$K$170</definedName>
    <definedName name="Z_F85B0D10_0493_420B_9A7F_247ACF271FE5_.wvu.PrintArea" localSheetId="0" hidden="1">'Form PA-003'!$A$1:$K$170</definedName>
  </definedNames>
  <calcPr calcId="191029"/>
  <customWorkbookViews>
    <customWorkbookView name="Annie Larson - Personal View" guid="{3E2EDC2F-995C-4227-B37A-F0BA54153B55}" mergeInterval="0" personalView="1" maximized="1" windowWidth="1276" windowHeight="735" tabRatio="913" activeSheetId="13"/>
    <customWorkbookView name="revjjm - Personal View" guid="{F85B0D10-0493-420B-9A7F-247ACF271FE5}" mergeInterval="0" personalView="1" xWindow="-3" yWindow="25" windowWidth="793" windowHeight="281" tabRatio="913" activeSheetId="2"/>
    <customWorkbookView name="revsah - Personal View" guid="{B871C7A7-8BA5-40CB-9D4B-86DB2122BA31}" mergeInterval="0" personalView="1" maximized="1" windowWidth="1020" windowHeight="596" tabRatio="913" activeSheetId="1"/>
    <customWorkbookView name="REVBXG - Personal View" guid="{A3F5FF1E-9D25-413F-A82A-DB50C34317BF}" mergeInterval="0" personalView="1" maximized="1" windowWidth="796" windowHeight="408" tabRatio="913" activeSheetId="2" showComments="commIndAndComment"/>
    <customWorkbookView name="Mary Lou Clayton - Personal View" guid="{A71DE773-0050-4EB3-9E46-7BB375AFEF6F}" mergeInterval="0" personalView="1" maximized="1" windowWidth="1020" windowHeight="592" tabRatio="913" activeSheetId="1"/>
    <customWorkbookView name="revrmb - Personal View" guid="{F1F59E6B-50DA-4F7F-A2E6-6C1358618732}" mergeInterval="0" personalView="1" maximized="1" windowWidth="796" windowHeight="461" tabRatio="913" activeSheetId="13"/>
    <customWorkbookView name="Department of Revenue - Personal View" guid="{B5AE31BC-2BDE-43C8-9058-ADCE1D63B452}" mergeInterval="0" personalView="1" maximized="1" windowWidth="1009" windowHeight="531" tabRatio="913" activeSheetId="2"/>
    <customWorkbookView name="Jennie Miller - Personal View" guid="{7542FAC4-3B5A-4FAC-B0DC-DF5FA5CFC07F}" mergeInterval="0" personalView="1" maximized="1" windowWidth="815" windowHeight="525" tabRatio="913"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58" i="2" l="1"/>
  <c r="J136" i="2" l="1"/>
  <c r="I136" i="2"/>
  <c r="H57" i="2" s="1"/>
  <c r="I117" i="2"/>
  <c r="I56" i="2" s="1"/>
  <c r="D92" i="2"/>
  <c r="F91" i="2"/>
  <c r="I91" i="2" s="1"/>
  <c r="F90" i="2"/>
  <c r="I90" i="2" s="1"/>
  <c r="F89" i="2"/>
  <c r="I89" i="2" s="1"/>
  <c r="F88" i="2"/>
  <c r="I88" i="2" s="1"/>
  <c r="F87" i="2"/>
  <c r="I87" i="2" s="1"/>
  <c r="F86" i="2"/>
  <c r="I86" i="2" s="1"/>
  <c r="F85" i="2"/>
  <c r="I85" i="2" s="1"/>
  <c r="F84" i="2"/>
  <c r="I84" i="2" s="1"/>
  <c r="F83" i="2"/>
  <c r="I83" i="2" s="1"/>
  <c r="F82" i="2"/>
  <c r="I82" i="2" s="1"/>
  <c r="B92" i="2"/>
  <c r="B107" i="2"/>
  <c r="D107" i="2"/>
  <c r="F105" i="2"/>
  <c r="I105" i="2" s="1"/>
  <c r="F106" i="2"/>
  <c r="I106" i="2" s="1"/>
  <c r="F104" i="2"/>
  <c r="I104" i="2" s="1"/>
  <c r="F103" i="2"/>
  <c r="I103" i="2" s="1"/>
  <c r="F102" i="2"/>
  <c r="I102" i="2" s="1"/>
  <c r="F101" i="2"/>
  <c r="F81" i="2"/>
  <c r="I81" i="2" s="1"/>
  <c r="F100" i="2"/>
  <c r="I100" i="2" s="1"/>
  <c r="F107" i="2" l="1"/>
  <c r="I72" i="2"/>
  <c r="I52" i="2" s="1"/>
  <c r="I101" i="2"/>
  <c r="I107" i="2" s="1"/>
  <c r="H54" i="2" s="1"/>
  <c r="F92" i="2"/>
  <c r="H59" i="2"/>
  <c r="I60" i="2" s="1"/>
  <c r="I92" i="2"/>
  <c r="H53" i="2" s="1"/>
  <c r="I55" i="2" l="1"/>
  <c r="I61" i="2" s="1"/>
</calcChain>
</file>

<file path=xl/sharedStrings.xml><?xml version="1.0" encoding="utf-8"?>
<sst xmlns="http://schemas.openxmlformats.org/spreadsheetml/2006/main" count="218" uniqueCount="154">
  <si>
    <t>Property Description</t>
  </si>
  <si>
    <t>4A</t>
  </si>
  <si>
    <t>4B</t>
  </si>
  <si>
    <t>Declared Value January 1</t>
  </si>
  <si>
    <t>Enter Col. 6 Total on Sch. A, Line 3, Col. 2</t>
  </si>
  <si>
    <t>Total</t>
  </si>
  <si>
    <t>Gross Annual Rent</t>
  </si>
  <si>
    <t>Original Cost</t>
  </si>
  <si>
    <t>Conversion Factor</t>
  </si>
  <si>
    <t>Enter Col. 5 Total on Sch. A, Line 1, Col. 3</t>
  </si>
  <si>
    <t>For Office Use Only</t>
  </si>
  <si>
    <t>NAICS code</t>
  </si>
  <si>
    <t>County</t>
  </si>
  <si>
    <t>Municipality</t>
  </si>
  <si>
    <t>Preparer and Owner Information/Signature</t>
  </si>
  <si>
    <t>Description of Boats and Watercraft</t>
  </si>
  <si>
    <t>All prior years</t>
  </si>
  <si>
    <t>Lease or Asset Information</t>
  </si>
  <si>
    <t>Property 1</t>
  </si>
  <si>
    <t>Wisconsin Department of Revenue</t>
  </si>
  <si>
    <t xml:space="preserve"> (if different from above)</t>
  </si>
  <si>
    <t>Class</t>
  </si>
  <si>
    <t>Col 2</t>
  </si>
  <si>
    <t>Col 3</t>
  </si>
  <si>
    <t>Subtotal</t>
  </si>
  <si>
    <t>Col 4</t>
  </si>
  <si>
    <t>Property Type</t>
  </si>
  <si>
    <t>Col 1</t>
  </si>
  <si>
    <t>Col 5</t>
  </si>
  <si>
    <t>Col 6</t>
  </si>
  <si>
    <t>- 2 -</t>
  </si>
  <si>
    <t>Acquisition
Year</t>
  </si>
  <si>
    <t>Schedule D2 - Multifunction Faxes, Copiers, Postage Meters, Telephone Systems</t>
  </si>
  <si>
    <t>Acquisition Year</t>
  </si>
  <si>
    <t xml:space="preserve">Acquisition </t>
  </si>
  <si>
    <t>Year</t>
  </si>
  <si>
    <t xml:space="preserve">Original </t>
  </si>
  <si>
    <t>Cost</t>
  </si>
  <si>
    <t>Opinion of Value</t>
  </si>
  <si>
    <t xml:space="preserve">For Office </t>
  </si>
  <si>
    <t>Use Only</t>
  </si>
  <si>
    <t>January 1</t>
  </si>
  <si>
    <t>Installation Year</t>
  </si>
  <si>
    <t>Indexed Value Taxable Equipment</t>
  </si>
  <si>
    <t>*Leasing Companies: To avoid duplication of assessment, provide the same information requested on this schedule including name and location of lessees.</t>
  </si>
  <si>
    <t>Acquisition Cost</t>
  </si>
  <si>
    <t>End</t>
  </si>
  <si>
    <t>Start</t>
  </si>
  <si>
    <t>Term</t>
  </si>
  <si>
    <t>Sq.Ft.</t>
  </si>
  <si>
    <t>Statement of Personal Property</t>
  </si>
  <si>
    <t>TID no.</t>
  </si>
  <si>
    <t>School district</t>
  </si>
  <si>
    <t xml:space="preserve">Property address: </t>
  </si>
  <si>
    <t>Business type:</t>
  </si>
  <si>
    <r>
      <t>Owner is:</t>
    </r>
    <r>
      <rPr>
        <b/>
        <i/>
        <sz val="9"/>
        <rFont val="Arial"/>
        <family val="2"/>
      </rPr>
      <t xml:space="preserve"> </t>
    </r>
    <r>
      <rPr>
        <i/>
        <sz val="9"/>
        <rFont val="Arial"/>
        <family val="2"/>
      </rPr>
      <t>(check box that applies)</t>
    </r>
  </si>
  <si>
    <r>
      <t xml:space="preserve">Type of change: </t>
    </r>
    <r>
      <rPr>
        <i/>
        <sz val="9"/>
        <rFont val="Arial"/>
        <family val="2"/>
      </rPr>
      <t>(check box that applies)</t>
    </r>
  </si>
  <si>
    <t>Date of change:</t>
  </si>
  <si>
    <t>New owner name</t>
  </si>
  <si>
    <t>Mailing address</t>
  </si>
  <si>
    <t>City, state, zip</t>
  </si>
  <si>
    <t>Phone no.</t>
  </si>
  <si>
    <t>Email</t>
  </si>
  <si>
    <t>Preparer</t>
  </si>
  <si>
    <t xml:space="preserve">Name </t>
  </si>
  <si>
    <t>Address</t>
  </si>
  <si>
    <t>City</t>
  </si>
  <si>
    <t>Phone</t>
  </si>
  <si>
    <t>State</t>
  </si>
  <si>
    <t>Zip</t>
  </si>
  <si>
    <t>Fax</t>
  </si>
  <si>
    <t>Signature</t>
  </si>
  <si>
    <t>Date</t>
  </si>
  <si>
    <t>Col. 1</t>
  </si>
  <si>
    <t>Col. 2</t>
  </si>
  <si>
    <t>Col. 3</t>
  </si>
  <si>
    <t>Col. 4</t>
  </si>
  <si>
    <t>Col. 5</t>
  </si>
  <si>
    <t>Col. 6</t>
  </si>
  <si>
    <t>Col. 7</t>
  </si>
  <si>
    <t>Conversion Factor
(10-yr)</t>
  </si>
  <si>
    <t>Conversion Factors
(6-yr)</t>
  </si>
  <si>
    <t>(mm-yyyy)</t>
  </si>
  <si>
    <t>Owner</t>
  </si>
  <si>
    <t>I, the undersigned declare under penalties of law that I have personally examined this return and its completed schedules. To the best of my</t>
  </si>
  <si>
    <t>knowledge and belief, this return is true, correct and complete.</t>
  </si>
  <si>
    <t>Property address</t>
  </si>
  <si>
    <t>Schedule B - Boats and Watercraft</t>
  </si>
  <si>
    <t>and Computerized Equipment</t>
  </si>
  <si>
    <t xml:space="preserve">Schedule E - Buildings on Leased Land </t>
  </si>
  <si>
    <t xml:space="preserve">Schedule F - Leased Equipment (Property in charge of but not owned) </t>
  </si>
  <si>
    <t>Name and Address 
of Leasing Company*</t>
  </si>
  <si>
    <t>Equipment Type 
and Lease No.</t>
  </si>
  <si>
    <t xml:space="preserve">Schedule G - Supplies </t>
  </si>
  <si>
    <t>If your sales are the basis for your rent, enter the percentage of sales you pay as rent.</t>
  </si>
  <si>
    <r>
      <t>1. Boats and watercraft (</t>
    </r>
    <r>
      <rPr>
        <i/>
        <sz val="9"/>
        <rFont val="Arial"/>
        <family val="2"/>
      </rPr>
      <t>from Sch. B</t>
    </r>
    <r>
      <rPr>
        <sz val="9"/>
        <rFont val="Arial"/>
        <family val="2"/>
      </rPr>
      <t>)</t>
    </r>
  </si>
  <si>
    <t xml:space="preserve">Account no. </t>
  </si>
  <si>
    <t>$</t>
  </si>
  <si>
    <t>%</t>
  </si>
  <si>
    <t>Sales/rent</t>
  </si>
  <si>
    <t>Amount paid $</t>
  </si>
  <si>
    <r>
      <t xml:space="preserve">3. Multifunction fax machines, copiers, postage meters... (from </t>
    </r>
    <r>
      <rPr>
        <i/>
        <sz val="9"/>
        <rFont val="Arial"/>
        <family val="2"/>
      </rPr>
      <t>Sch. D-2</t>
    </r>
    <r>
      <rPr>
        <sz val="9"/>
        <rFont val="Arial"/>
        <family val="2"/>
      </rPr>
      <t>)</t>
    </r>
  </si>
  <si>
    <r>
      <t xml:space="preserve">5. Building on leased land </t>
    </r>
    <r>
      <rPr>
        <i/>
        <sz val="9"/>
        <rFont val="Arial"/>
        <family val="2"/>
      </rPr>
      <t>(from Sch. E)</t>
    </r>
  </si>
  <si>
    <r>
      <t xml:space="preserve">6. Leased equipment </t>
    </r>
    <r>
      <rPr>
        <i/>
        <sz val="9"/>
        <rFont val="Arial"/>
        <family val="2"/>
      </rPr>
      <t>(property in charge of but not owned) (from Sch. F)</t>
    </r>
  </si>
  <si>
    <r>
      <t xml:space="preserve">7. Supplies </t>
    </r>
    <r>
      <rPr>
        <i/>
        <sz val="9"/>
        <rFont val="Arial"/>
        <family val="2"/>
      </rPr>
      <t>(from Sch. G)</t>
    </r>
  </si>
  <si>
    <r>
      <t>8. All other personal property</t>
    </r>
    <r>
      <rPr>
        <i/>
        <sz val="9"/>
        <rFont val="Arial"/>
        <family val="2"/>
      </rPr>
      <t xml:space="preserve"> (from Sch. H)</t>
    </r>
  </si>
  <si>
    <t>Enter Col. 4 Total on Sch. A, Line 5, Col. 3</t>
  </si>
  <si>
    <t>Enter Col. 6 Total on Sch. A, Line 6, Col. 2</t>
  </si>
  <si>
    <r>
      <rPr>
        <b/>
        <sz val="8"/>
        <rFont val="Arial"/>
        <family val="2"/>
      </rPr>
      <t>Exclude:</t>
    </r>
    <r>
      <rPr>
        <sz val="8"/>
        <rFont val="Arial"/>
        <family val="2"/>
      </rPr>
      <t xml:space="preserve"> Merchant's or manfacturing stock.</t>
    </r>
  </si>
  <si>
    <t xml:space="preserve">Schedule H - All Other Personal Property, Leasehold Improvements, Signs, Billboards, Logs and Forest </t>
  </si>
  <si>
    <t xml:space="preserve">Products, Improvements on Exempt Land, Improvements on Forest Cropland or Managed Forestland </t>
  </si>
  <si>
    <r>
      <rPr>
        <b/>
        <sz val="8"/>
        <rFont val="Arial"/>
        <family val="2"/>
      </rPr>
      <t xml:space="preserve">Report: </t>
    </r>
    <r>
      <rPr>
        <sz val="8"/>
        <rFont val="Arial"/>
        <family val="2"/>
      </rPr>
      <t xml:space="preserve">Buildings, structures and other improvements you own, but are located on land that you do not own. They are valued in the same manner as improvements located on land that is owned by you. Enter your opinion of value in Col. 4. </t>
    </r>
  </si>
  <si>
    <r>
      <t xml:space="preserve">For each property you are leasing, provide the following: </t>
    </r>
    <r>
      <rPr>
        <i/>
        <sz val="8"/>
        <rFont val="Arial"/>
        <family val="2"/>
      </rPr>
      <t>(attach additional sheets if necessary)</t>
    </r>
  </si>
  <si>
    <t>Enter Col. 5 Total on Sch. A, Line 8, Col. 2</t>
  </si>
  <si>
    <t>Enter amount on Sch. A, Line 7, Col. 2</t>
  </si>
  <si>
    <r>
      <rPr>
        <b/>
        <sz val="8"/>
        <rFont val="Arial"/>
        <family val="2"/>
      </rPr>
      <t>Report:</t>
    </r>
    <r>
      <rPr>
        <sz val="8"/>
        <rFont val="Arial"/>
        <family val="2"/>
      </rPr>
      <t xml:space="preserve"> Your supplies inventory. Report items that are in your possession on January 1 and are expensed and not subject to resale, but are necessary in the conduct of business and are consumed in the operations of providing customer services. </t>
    </r>
    <r>
      <rPr>
        <b/>
        <sz val="8"/>
        <rFont val="Arial"/>
        <family val="2"/>
      </rPr>
      <t>Supplies include:</t>
    </r>
    <r>
      <rPr>
        <sz val="8"/>
        <rFont val="Arial"/>
        <family val="2"/>
      </rPr>
      <t xml:space="preserve"> Iterms used for selling and advertising, office, shipping, medical, dental, janitorial and cleaning. </t>
    </r>
  </si>
  <si>
    <r>
      <rPr>
        <b/>
        <sz val="9"/>
        <rFont val="Arial"/>
        <family val="2"/>
      </rPr>
      <t xml:space="preserve">Property Owner and Property Information </t>
    </r>
    <r>
      <rPr>
        <i/>
        <sz val="9"/>
        <rFont val="Arial"/>
        <family val="2"/>
      </rPr>
      <t>(agent, consignee or other representative)</t>
    </r>
  </si>
  <si>
    <r>
      <t xml:space="preserve">New owner information - </t>
    </r>
    <r>
      <rPr>
        <sz val="9"/>
        <rFont val="Arial"/>
        <family val="2"/>
      </rPr>
      <t>complete this section if there was a change in ownership or the business is no longer in operation.</t>
    </r>
  </si>
  <si>
    <t>Enter Col. 6 Total on Sch. A, Line 2, Col. 2</t>
  </si>
  <si>
    <t>Annual base rent</t>
  </si>
  <si>
    <r>
      <t>2. Furniture, fixtures and equipment (</t>
    </r>
    <r>
      <rPr>
        <i/>
        <sz val="9"/>
        <rFont val="Arial"/>
        <family val="2"/>
      </rPr>
      <t>from Sch. D</t>
    </r>
    <r>
      <rPr>
        <sz val="9"/>
        <rFont val="Arial"/>
        <family val="2"/>
      </rPr>
      <t>)</t>
    </r>
  </si>
  <si>
    <t>Schedule D - Furniture, Fixtures and Equipment</t>
  </si>
  <si>
    <r>
      <rPr>
        <b/>
        <sz val="8"/>
        <rFont val="Arial"/>
        <family val="2"/>
      </rPr>
      <t>Report:</t>
    </r>
    <r>
      <rPr>
        <sz val="8"/>
        <rFont val="Arial"/>
        <family val="2"/>
      </rPr>
      <t xml:space="preserve"> All furniture, fixtures, and equipment (e.g., office, store and professinal furniture, fixtures and equipment, business and professional libraries, other assets related to the sales and administration of your business). Original cost in Col.4, should contain all costs of installation and freight, add-ons and sales tax. </t>
    </r>
  </si>
  <si>
    <r>
      <rPr>
        <b/>
        <sz val="8"/>
        <rFont val="Arial"/>
        <family val="2"/>
      </rPr>
      <t>Report:</t>
    </r>
    <r>
      <rPr>
        <sz val="8"/>
        <rFont val="Arial"/>
        <family val="2"/>
      </rPr>
      <t xml:space="preserve"> All mulitfunctionfax machines, copiers postage meters, telephone systems (PBXs), equipment with embedded computerized components.</t>
    </r>
  </si>
  <si>
    <t>Due date</t>
  </si>
  <si>
    <r>
      <t xml:space="preserve">Failure to File - </t>
    </r>
    <r>
      <rPr>
        <sz val="8"/>
        <rFont val="Arial"/>
        <family val="2"/>
      </rPr>
      <t xml:space="preserve">if you do not file, your local assessor will estimate your property's value using the best information available. You will be also denied appeal rights with the Board of Review (BOR), under state law (sec. 70.35(4), Wis. Stats.).
</t>
    </r>
    <r>
      <rPr>
        <b/>
        <sz val="8"/>
        <rFont val="Arial"/>
        <family val="2"/>
      </rPr>
      <t>Questions? -</t>
    </r>
    <r>
      <rPr>
        <sz val="8"/>
        <rFont val="Arial"/>
        <family val="2"/>
      </rPr>
      <t xml:space="preserve"> if you have questions filing this form, contact your local assessor. </t>
    </r>
  </si>
  <si>
    <t>Assessor name</t>
  </si>
  <si>
    <t>Assessor address</t>
  </si>
  <si>
    <t xml:space="preserve">FEIN                                  </t>
  </si>
  <si>
    <t>This schedule summarizes all taxable personal property from Schedules B through H. Line 10, Col. 3 is the total value of your taxable personal property within this municipality.</t>
  </si>
  <si>
    <r>
      <t xml:space="preserve">9. </t>
    </r>
    <r>
      <rPr>
        <b/>
        <sz val="9"/>
        <rFont val="Arial"/>
        <family val="2"/>
      </rPr>
      <t>Total of Lines 6, 7, 8</t>
    </r>
  </si>
  <si>
    <t>10. Total Assessable - add Lines 1, 4, 5, 9</t>
  </si>
  <si>
    <t>4. Total of Lines 2, 3</t>
  </si>
  <si>
    <t>Total Declared Value</t>
  </si>
  <si>
    <r>
      <rPr>
        <b/>
        <sz val="8"/>
        <rFont val="Arial"/>
        <family val="2"/>
      </rPr>
      <t>Report:</t>
    </r>
    <r>
      <rPr>
        <sz val="8"/>
        <rFont val="Arial"/>
        <family val="2"/>
      </rPr>
      <t xml:space="preserve"> All leased equipment (e.g., business furniture, fixtures, equipment, postage meters, tools, advertising devices) and similar items loaned, leased, stored or otherwise held and not owned by you. These items may or may not be assessed to you. Often, leases state whether the owner or the lessee is responsible for the personal property taxes. Review the </t>
    </r>
    <r>
      <rPr>
        <i/>
        <sz val="8"/>
        <rFont val="Arial"/>
        <family val="2"/>
      </rPr>
      <t>Composite Conversion Factors and Composite Useful Live</t>
    </r>
    <r>
      <rPr>
        <sz val="8"/>
        <rFont val="Arial"/>
        <family val="2"/>
      </rPr>
      <t xml:space="preserve">s on various equipment: </t>
    </r>
    <r>
      <rPr>
        <u/>
        <sz val="8"/>
        <color theme="4" tint="-0.249977111117893"/>
        <rFont val="Arial"/>
        <family val="2"/>
      </rPr>
      <t>https://www.revenue.wi.gov/Pages/Report/Home.aspx</t>
    </r>
    <r>
      <rPr>
        <sz val="8"/>
        <rFont val="Arial"/>
        <family val="2"/>
      </rPr>
      <t>.</t>
    </r>
  </si>
  <si>
    <r>
      <rPr>
        <b/>
        <sz val="8"/>
        <rFont val="Arial"/>
        <family val="2"/>
      </rPr>
      <t>Leasehold improvements</t>
    </r>
    <r>
      <rPr>
        <sz val="8"/>
        <rFont val="Arial"/>
        <family val="2"/>
      </rPr>
      <t xml:space="preserve"> - any alterations, additions or improvements, adding value, made by a tenant to leased or rented premises. Enter the total improvement cost in Col. 3. Include: Logs and other forest products belonging to persons whose prinicipal activity is not related to the buying, selling or manufacturing that type of property.</t>
    </r>
  </si>
  <si>
    <t>Square footage - 
leased area</t>
  </si>
  <si>
    <r>
      <t>Rent includes:</t>
    </r>
    <r>
      <rPr>
        <i/>
        <sz val="8"/>
        <rFont val="Arial"/>
        <family val="2"/>
      </rPr>
      <t xml:space="preserve"> (check all that apply)</t>
    </r>
  </si>
  <si>
    <t>- 3 -</t>
  </si>
  <si>
    <r>
      <rPr>
        <b/>
        <sz val="8"/>
        <rFont val="Arial"/>
        <family val="2"/>
      </rPr>
      <t xml:space="preserve">Report: </t>
    </r>
    <r>
      <rPr>
        <sz val="8"/>
        <rFont val="Arial"/>
        <family val="2"/>
      </rPr>
      <t xml:space="preserve">All boats and watercraft subject to general property taxation. Review the </t>
    </r>
    <r>
      <rPr>
        <i/>
        <sz val="8"/>
        <rFont val="Arial"/>
        <family val="2"/>
      </rPr>
      <t>Composite Conversion Factors and Composite Useful Lives Table</t>
    </r>
    <r>
      <rPr>
        <sz val="8"/>
        <rFont val="Arial"/>
        <family val="2"/>
      </rPr>
      <t xml:space="preserve"> on various equipment: </t>
    </r>
    <r>
      <rPr>
        <u/>
        <sz val="8"/>
        <color theme="4" tint="-0.249977111117893"/>
        <rFont val="Arial"/>
        <family val="2"/>
      </rPr>
      <t>https://www.revenue.wi.gov/Pages/Report/Home.aspx</t>
    </r>
  </si>
  <si>
    <t>Additions, Disposals,  Transfers at Cost Since Jan. 1, 2022</t>
  </si>
  <si>
    <r>
      <rPr>
        <b/>
        <i/>
        <sz val="9"/>
        <rFont val="Arial"/>
        <family val="2"/>
      </rPr>
      <t>Note:</t>
    </r>
    <r>
      <rPr>
        <i/>
        <sz val="9"/>
        <rFont val="Arial"/>
        <family val="2"/>
      </rPr>
      <t xml:space="preserve"> Attach additional sheets if needed</t>
    </r>
  </si>
  <si>
    <r>
      <rPr>
        <b/>
        <sz val="8"/>
        <rFont val="Arial"/>
        <family val="2"/>
      </rPr>
      <t>Report:</t>
    </r>
    <r>
      <rPr>
        <sz val="8"/>
        <rFont val="Arial"/>
        <family val="2"/>
      </rPr>
      <t xml:space="preserve"> All leasehold improvements and other personal property not previously reported on other schedules. Report improvements on exempt land and privately owned structures, billboards, cable television towers or special taxed land.  Review the </t>
    </r>
    <r>
      <rPr>
        <i/>
        <sz val="8"/>
        <rFont val="Arial"/>
        <family val="2"/>
      </rPr>
      <t>Composite Conversion Factors and Composite Useful Lives Table</t>
    </r>
    <r>
      <rPr>
        <sz val="8"/>
        <rFont val="Arial"/>
        <family val="2"/>
      </rPr>
      <t xml:space="preserve"> on various equipment: </t>
    </r>
    <r>
      <rPr>
        <u/>
        <sz val="8"/>
        <color theme="4" tint="-0.249977111117893"/>
        <rFont val="Arial"/>
        <family val="2"/>
      </rPr>
      <t>https://www.revenue.wi.gov/Pages/Report/Home.aspx</t>
    </r>
    <r>
      <rPr>
        <sz val="8"/>
        <rFont val="Arial"/>
        <family val="2"/>
      </rPr>
      <t xml:space="preserve">. </t>
    </r>
  </si>
  <si>
    <t>Assessment date - January 1, 2023</t>
  </si>
  <si>
    <r>
      <t xml:space="preserve">Filing Instructions - </t>
    </r>
    <r>
      <rPr>
        <sz val="8"/>
        <rFont val="Arial"/>
        <family val="2"/>
      </rPr>
      <t xml:space="preserve">you must file this completed return with your local assessor on or before March 1, 2023 (sec. 70.35, Wis. Stats.). Report personal property not reported to the Wisconsin Department of Revenue's Manufacturing &amp; Utility Bureau. 
</t>
    </r>
    <r>
      <rPr>
        <b/>
        <sz val="8"/>
        <rFont val="Arial"/>
        <family val="2"/>
      </rPr>
      <t xml:space="preserve">Confidentiality - </t>
    </r>
    <r>
      <rPr>
        <sz val="8"/>
        <rFont val="Arial"/>
        <family val="2"/>
      </rPr>
      <t xml:space="preserve">under sec. 70.35(3), Wis. Stats., personal property returns filed with the local assessor are confidential records of the assessor's office. </t>
    </r>
  </si>
  <si>
    <t>Schedule A - Personal Property Return (Assessment Summary as of January 1, 2023)</t>
  </si>
  <si>
    <t>PA-003 (R.10-22)</t>
  </si>
  <si>
    <t>Total Original Cost 
as of Jan. 1, 2022</t>
  </si>
  <si>
    <t>Additions, Disposals, Transfers at Cost Since Jan. 1, 2022</t>
  </si>
  <si>
    <r>
      <t xml:space="preserve">Net Total Original Cost as of Jan. 1, 2023
</t>
    </r>
    <r>
      <rPr>
        <i/>
        <sz val="8"/>
        <rFont val="Arial"/>
        <family val="2"/>
      </rPr>
      <t>(Col. 2 +/- Col. 3)</t>
    </r>
  </si>
  <si>
    <r>
      <t xml:space="preserve">Indexed Net Value 
(Full Value) on Jan. 1, 2023 </t>
    </r>
    <r>
      <rPr>
        <i/>
        <sz val="8"/>
        <rFont val="Arial"/>
        <family val="2"/>
      </rPr>
      <t>(Col. 4 x Col. 5)</t>
    </r>
  </si>
  <si>
    <r>
      <rPr>
        <b/>
        <sz val="8"/>
        <rFont val="Arial"/>
        <family val="2"/>
      </rPr>
      <t>Net Total Original Cost as of Jan. 1, 2023</t>
    </r>
    <r>
      <rPr>
        <i/>
        <sz val="8"/>
        <rFont val="Arial"/>
        <family val="2"/>
      </rPr>
      <t xml:space="preserve">
(Col. 2 +/- Col. 3)</t>
    </r>
  </si>
  <si>
    <r>
      <t>Indexed Net Value (Full Value) on Jan. 1, 2023</t>
    </r>
    <r>
      <rPr>
        <i/>
        <sz val="8"/>
        <rFont val="Arial"/>
        <family val="2"/>
      </rPr>
      <t xml:space="preserve"> (Col. 4 x Col. 5)</t>
    </r>
  </si>
  <si>
    <t>Supplies inventory - January 1,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</si>
</sst>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164" formatCode="0.000"/>
    <numFmt numFmtId="165" formatCode="&quot;$&quot;#,##0"/>
    <numFmt numFmtId="166" formatCode="#,##0.000"/>
    <numFmt numFmtId="167" formatCode="[$-409]mmmm\ d\,\ yyyy;@"/>
    <numFmt numFmtId="168" formatCode="[$-409]mmmm\-yy;@"/>
  </numFmts>
  <fonts count="20" x14ac:knownFonts="1">
    <font>
      <sz val="10"/>
      <name val="Arial"/>
    </font>
    <font>
      <sz val="10"/>
      <name val="Arial"/>
      <family val="2"/>
    </font>
    <font>
      <b/>
      <sz val="10"/>
      <name val="Arial"/>
      <family val="2"/>
    </font>
    <font>
      <sz val="10"/>
      <name val="Arial"/>
      <family val="2"/>
    </font>
    <font>
      <sz val="9"/>
      <name val="Arial"/>
      <family val="2"/>
    </font>
    <font>
      <b/>
      <sz val="9"/>
      <name val="Arial"/>
      <family val="2"/>
    </font>
    <font>
      <sz val="8"/>
      <name val="Arial"/>
      <family val="2"/>
    </font>
    <font>
      <sz val="7"/>
      <name val="Arial"/>
      <family val="2"/>
    </font>
    <font>
      <b/>
      <sz val="8"/>
      <name val="Arial"/>
      <family val="2"/>
    </font>
    <font>
      <b/>
      <sz val="7"/>
      <name val="Arial"/>
      <family val="2"/>
    </font>
    <font>
      <i/>
      <sz val="10"/>
      <name val="Arial"/>
      <family val="2"/>
    </font>
    <font>
      <i/>
      <sz val="9"/>
      <name val="Arial"/>
      <family val="2"/>
    </font>
    <font>
      <i/>
      <sz val="8"/>
      <name val="Arial"/>
      <family val="2"/>
    </font>
    <font>
      <sz val="8"/>
      <name val="Arial"/>
      <family val="2"/>
    </font>
    <font>
      <b/>
      <i/>
      <sz val="9"/>
      <name val="Arial"/>
      <family val="2"/>
    </font>
    <font>
      <b/>
      <sz val="12"/>
      <name val="Arial"/>
      <family val="2"/>
    </font>
    <font>
      <sz val="8"/>
      <color rgb="FF000000"/>
      <name val="Segoe UI"/>
      <family val="2"/>
    </font>
    <font>
      <u/>
      <sz val="10"/>
      <color theme="10"/>
      <name val="Arial"/>
      <family val="2"/>
    </font>
    <font>
      <sz val="12"/>
      <name val="Arial"/>
      <family val="2"/>
    </font>
    <font>
      <u/>
      <sz val="8"/>
      <color theme="4" tint="-0.249977111117893"/>
      <name val="Arial"/>
      <family val="2"/>
    </font>
  </fonts>
  <fills count="6">
    <fill>
      <patternFill patternType="none"/>
    </fill>
    <fill>
      <patternFill patternType="gray125"/>
    </fill>
    <fill>
      <patternFill patternType="solid">
        <fgColor indexed="46"/>
        <bgColor indexed="64"/>
      </patternFill>
    </fill>
    <fill>
      <patternFill patternType="solid">
        <fgColor theme="8" tint="0.79998168889431442"/>
        <bgColor indexed="64"/>
      </patternFill>
    </fill>
    <fill>
      <patternFill patternType="solid">
        <fgColor theme="0" tint="-0.14996795556505021"/>
        <bgColor indexed="64"/>
      </patternFill>
    </fill>
    <fill>
      <patternFill patternType="solid">
        <fgColor theme="0" tint="-0.14999847407452621"/>
        <bgColor indexed="64"/>
      </patternFill>
    </fill>
  </fills>
  <borders count="79">
    <border>
      <left/>
      <right/>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right/>
      <top style="medium">
        <color indexed="64"/>
      </top>
      <bottom/>
      <diagonal/>
    </border>
    <border>
      <left/>
      <right/>
      <top/>
      <bottom style="medium">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n">
        <color rgb="FFFF0000"/>
      </left>
      <right/>
      <top style="thin">
        <color rgb="FFFF0000"/>
      </top>
      <bottom/>
      <diagonal/>
    </border>
    <border>
      <left/>
      <right/>
      <top style="thin">
        <color rgb="FFFF0000"/>
      </top>
      <bottom/>
      <diagonal/>
    </border>
    <border>
      <left/>
      <right style="thin">
        <color rgb="FFFF0000"/>
      </right>
      <top style="thin">
        <color rgb="FFFF0000"/>
      </top>
      <bottom/>
      <diagonal/>
    </border>
    <border>
      <left style="thin">
        <color rgb="FFFF0000"/>
      </left>
      <right/>
      <top/>
      <bottom/>
      <diagonal/>
    </border>
    <border>
      <left/>
      <right style="thin">
        <color rgb="FFFF0000"/>
      </right>
      <top/>
      <bottom/>
      <diagonal/>
    </border>
    <border>
      <left style="thin">
        <color rgb="FFFF0000"/>
      </left>
      <right/>
      <top/>
      <bottom style="thin">
        <color rgb="FFFF0000"/>
      </bottom>
      <diagonal/>
    </border>
    <border>
      <left/>
      <right/>
      <top/>
      <bottom style="thin">
        <color rgb="FFFF0000"/>
      </bottom>
      <diagonal/>
    </border>
    <border>
      <left/>
      <right style="thin">
        <color rgb="FFFF0000"/>
      </right>
      <top/>
      <bottom style="thin">
        <color rgb="FFFF0000"/>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diagonal/>
    </border>
    <border>
      <left/>
      <right style="medium">
        <color indexed="64"/>
      </right>
      <top style="thin">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dashed">
        <color indexed="64"/>
      </top>
      <bottom style="thin">
        <color indexed="64"/>
      </bottom>
      <diagonal/>
    </border>
    <border>
      <left style="medium">
        <color indexed="64"/>
      </left>
      <right/>
      <top style="dashed">
        <color indexed="64"/>
      </top>
      <bottom style="medium">
        <color indexed="64"/>
      </bottom>
      <diagonal/>
    </border>
    <border>
      <left/>
      <right/>
      <top style="dashed">
        <color indexed="64"/>
      </top>
      <bottom style="medium">
        <color indexed="64"/>
      </bottom>
      <diagonal/>
    </border>
    <border>
      <left/>
      <right style="thin">
        <color indexed="64"/>
      </right>
      <top style="dashed">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right style="medium">
        <color indexed="64"/>
      </right>
      <top style="thin">
        <color indexed="64"/>
      </top>
      <bottom style="thin">
        <color indexed="64"/>
      </bottom>
      <diagonal/>
    </border>
    <border>
      <left style="thin">
        <color indexed="64"/>
      </left>
      <right/>
      <top style="dashed">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s>
  <cellStyleXfs count="3">
    <xf numFmtId="0" fontId="0" fillId="0" borderId="0"/>
    <xf numFmtId="44" fontId="1" fillId="0" borderId="0" applyFont="0" applyFill="0" applyBorder="0" applyAlignment="0" applyProtection="0"/>
    <xf numFmtId="0" fontId="17" fillId="0" borderId="0" applyNumberFormat="0" applyFill="0" applyBorder="0" applyAlignment="0" applyProtection="0"/>
  </cellStyleXfs>
  <cellXfs count="502">
    <xf numFmtId="0" fontId="0" fillId="0" borderId="0" xfId="0"/>
    <xf numFmtId="0" fontId="5" fillId="2" borderId="8" xfId="0" applyFont="1" applyFill="1" applyBorder="1" applyAlignment="1" applyProtection="1">
      <alignment horizontal="center"/>
    </xf>
    <xf numFmtId="0" fontId="6" fillId="0" borderId="0" xfId="0" applyFont="1" applyAlignment="1" applyProtection="1">
      <alignment horizontal="center" wrapText="1"/>
    </xf>
    <xf numFmtId="0" fontId="6" fillId="0" borderId="0" xfId="0" applyFont="1" applyProtection="1"/>
    <xf numFmtId="0" fontId="7" fillId="0" borderId="0" xfId="0" applyFont="1" applyAlignment="1" applyProtection="1">
      <alignment horizontal="right"/>
    </xf>
    <xf numFmtId="0" fontId="5" fillId="0" borderId="7" xfId="0" applyFont="1" applyBorder="1" applyAlignment="1" applyProtection="1">
      <alignment horizontal="center"/>
    </xf>
    <xf numFmtId="0" fontId="3" fillId="0" borderId="0" xfId="0" applyFont="1" applyProtection="1"/>
    <xf numFmtId="0" fontId="3" fillId="0" borderId="0" xfId="0" applyFont="1" applyAlignment="1" applyProtection="1">
      <alignment horizontal="center" vertical="top" wrapText="1"/>
    </xf>
    <xf numFmtId="0" fontId="3" fillId="0" borderId="0" xfId="0" applyFont="1" applyBorder="1" applyProtection="1"/>
    <xf numFmtId="0" fontId="6" fillId="0" borderId="0" xfId="0" applyFont="1" applyBorder="1" applyAlignment="1" applyProtection="1">
      <alignment horizontal="left"/>
    </xf>
    <xf numFmtId="0" fontId="4" fillId="0" borderId="0" xfId="0" applyFont="1" applyBorder="1" applyAlignment="1" applyProtection="1"/>
    <xf numFmtId="165" fontId="7" fillId="0" borderId="7" xfId="1" applyNumberFormat="1" applyFont="1" applyBorder="1" applyAlignment="1" applyProtection="1">
      <alignment horizontal="right" shrinkToFit="1"/>
    </xf>
    <xf numFmtId="165" fontId="7" fillId="0" borderId="8" xfId="1" applyNumberFormat="1" applyFont="1" applyBorder="1" applyAlignment="1" applyProtection="1">
      <alignment horizontal="right" shrinkToFit="1"/>
    </xf>
    <xf numFmtId="165" fontId="7" fillId="0" borderId="8" xfId="1" applyNumberFormat="1" applyFont="1" applyFill="1" applyBorder="1" applyAlignment="1" applyProtection="1">
      <alignment horizontal="right" shrinkToFit="1"/>
    </xf>
    <xf numFmtId="165" fontId="7" fillId="2" borderId="5" xfId="1" applyNumberFormat="1" applyFont="1" applyFill="1" applyBorder="1" applyAlignment="1" applyProtection="1">
      <alignment horizontal="right" shrinkToFit="1"/>
    </xf>
    <xf numFmtId="165" fontId="7" fillId="2" borderId="5" xfId="1" applyNumberFormat="1" applyFont="1" applyFill="1" applyBorder="1" applyAlignment="1" applyProtection="1">
      <alignment horizontal="center" shrinkToFit="1"/>
    </xf>
    <xf numFmtId="165" fontId="7" fillId="2" borderId="3" xfId="0" applyNumberFormat="1" applyFont="1" applyFill="1" applyBorder="1" applyAlignment="1" applyProtection="1"/>
    <xf numFmtId="165" fontId="7" fillId="2" borderId="7" xfId="0" applyNumberFormat="1" applyFont="1" applyFill="1" applyBorder="1" applyAlignment="1" applyProtection="1"/>
    <xf numFmtId="165" fontId="7" fillId="0" borderId="8" xfId="0" applyNumberFormat="1" applyFont="1" applyFill="1" applyBorder="1" applyAlignment="1" applyProtection="1">
      <alignment horizontal="right" shrinkToFit="1"/>
    </xf>
    <xf numFmtId="165" fontId="7" fillId="0" borderId="8" xfId="0" applyNumberFormat="1" applyFont="1" applyBorder="1" applyAlignment="1" applyProtection="1">
      <alignment horizontal="right" shrinkToFit="1"/>
    </xf>
    <xf numFmtId="165" fontId="7" fillId="0" borderId="8" xfId="0" applyNumberFormat="1" applyFont="1" applyFill="1" applyBorder="1" applyAlignment="1" applyProtection="1">
      <alignment horizontal="right"/>
    </xf>
    <xf numFmtId="166" fontId="4" fillId="0" borderId="8" xfId="1" applyNumberFormat="1" applyFont="1" applyBorder="1" applyAlignment="1" applyProtection="1">
      <alignment horizontal="center"/>
      <protection locked="0"/>
    </xf>
    <xf numFmtId="165" fontId="6" fillId="0" borderId="3" xfId="1" applyNumberFormat="1" applyFont="1" applyBorder="1" applyAlignment="1" applyProtection="1">
      <alignment horizontal="center" shrinkToFit="1"/>
      <protection locked="0"/>
    </xf>
    <xf numFmtId="0" fontId="4" fillId="0" borderId="8" xfId="1" applyNumberFormat="1" applyFont="1" applyBorder="1" applyAlignment="1" applyProtection="1">
      <alignment horizontal="center"/>
      <protection locked="0"/>
    </xf>
    <xf numFmtId="0" fontId="6" fillId="0" borderId="3" xfId="0" applyFont="1" applyBorder="1" applyAlignment="1" applyProtection="1">
      <alignment horizontal="center" shrinkToFit="1"/>
      <protection locked="0"/>
    </xf>
    <xf numFmtId="165" fontId="6" fillId="0" borderId="7" xfId="1" applyNumberFormat="1" applyFont="1" applyBorder="1" applyAlignment="1" applyProtection="1">
      <alignment horizontal="center" shrinkToFit="1"/>
      <protection locked="0"/>
    </xf>
    <xf numFmtId="0" fontId="6" fillId="0" borderId="7" xfId="0" applyFont="1" applyBorder="1" applyAlignment="1" applyProtection="1">
      <alignment horizontal="center" shrinkToFit="1"/>
      <protection locked="0"/>
    </xf>
    <xf numFmtId="165" fontId="4" fillId="0" borderId="8" xfId="1" applyNumberFormat="1" applyFont="1" applyBorder="1" applyAlignment="1" applyProtection="1">
      <alignment horizontal="center" shrinkToFit="1"/>
      <protection locked="0"/>
    </xf>
    <xf numFmtId="166" fontId="6" fillId="0" borderId="8" xfId="1" applyNumberFormat="1" applyFont="1" applyBorder="1" applyAlignment="1" applyProtection="1">
      <alignment horizontal="center"/>
      <protection locked="0"/>
    </xf>
    <xf numFmtId="0" fontId="5" fillId="2" borderId="3" xfId="0" applyFont="1" applyFill="1" applyBorder="1" applyAlignment="1" applyProtection="1">
      <alignment horizontal="center"/>
    </xf>
    <xf numFmtId="0" fontId="5" fillId="2" borderId="5" xfId="0" applyFont="1" applyFill="1" applyBorder="1" applyAlignment="1" applyProtection="1">
      <alignment horizontal="center"/>
    </xf>
    <xf numFmtId="0" fontId="6" fillId="0" borderId="0" xfId="0" applyFont="1" applyBorder="1" applyAlignment="1" applyProtection="1">
      <alignment horizontal="right"/>
    </xf>
    <xf numFmtId="0" fontId="3" fillId="2" borderId="13" xfId="0" applyFont="1" applyFill="1" applyBorder="1" applyAlignment="1" applyProtection="1"/>
    <xf numFmtId="0" fontId="3" fillId="2" borderId="16" xfId="0" applyFont="1" applyFill="1" applyBorder="1" applyAlignment="1" applyProtection="1"/>
    <xf numFmtId="0" fontId="3" fillId="2" borderId="17" xfId="0" applyFont="1" applyFill="1" applyBorder="1" applyAlignment="1" applyProtection="1"/>
    <xf numFmtId="165" fontId="7" fillId="2" borderId="3" xfId="0" applyNumberFormat="1" applyFont="1" applyFill="1" applyBorder="1" applyAlignment="1" applyProtection="1">
      <alignment horizontal="right" shrinkToFit="1"/>
    </xf>
    <xf numFmtId="165" fontId="7" fillId="2" borderId="7" xfId="0" applyNumberFormat="1" applyFont="1" applyFill="1" applyBorder="1" applyAlignment="1" applyProtection="1">
      <alignment horizontal="right" shrinkToFit="1"/>
    </xf>
    <xf numFmtId="165" fontId="7" fillId="2" borderId="5" xfId="0" applyNumberFormat="1" applyFont="1" applyFill="1" applyBorder="1" applyAlignment="1" applyProtection="1">
      <alignment horizontal="right"/>
    </xf>
    <xf numFmtId="0" fontId="5" fillId="2" borderId="9" xfId="0" applyFont="1" applyFill="1" applyBorder="1" applyAlignment="1" applyProtection="1">
      <alignment horizontal="center"/>
    </xf>
    <xf numFmtId="165" fontId="7" fillId="0" borderId="0" xfId="0" applyNumberFormat="1" applyFont="1" applyFill="1" applyBorder="1" applyAlignment="1" applyProtection="1">
      <alignment horizontal="right"/>
    </xf>
    <xf numFmtId="0" fontId="4" fillId="2" borderId="46" xfId="0" applyFont="1" applyFill="1" applyBorder="1" applyAlignment="1" applyProtection="1">
      <alignment horizontal="center"/>
    </xf>
    <xf numFmtId="0" fontId="4" fillId="2" borderId="47" xfId="0" applyFont="1" applyFill="1" applyBorder="1" applyAlignment="1" applyProtection="1"/>
    <xf numFmtId="0" fontId="4" fillId="2" borderId="48" xfId="0" applyFont="1" applyFill="1" applyBorder="1" applyAlignment="1" applyProtection="1"/>
    <xf numFmtId="0" fontId="4" fillId="2" borderId="48" xfId="0" applyFont="1" applyFill="1" applyBorder="1" applyAlignment="1" applyProtection="1">
      <alignment horizontal="center"/>
    </xf>
    <xf numFmtId="0" fontId="4" fillId="0" borderId="50" xfId="0" applyFont="1" applyBorder="1" applyAlignment="1" applyProtection="1"/>
    <xf numFmtId="0" fontId="4" fillId="0" borderId="51" xfId="0" applyFont="1" applyBorder="1" applyAlignment="1" applyProtection="1"/>
    <xf numFmtId="165" fontId="7" fillId="2" borderId="52" xfId="1" applyNumberFormat="1" applyFont="1" applyFill="1" applyBorder="1" applyAlignment="1" applyProtection="1">
      <alignment horizontal="center" shrinkToFit="1"/>
    </xf>
    <xf numFmtId="165" fontId="7" fillId="0" borderId="53" xfId="1" applyNumberFormat="1" applyFont="1" applyFill="1" applyBorder="1" applyAlignment="1" applyProtection="1">
      <alignment horizontal="right" shrinkToFit="1"/>
    </xf>
    <xf numFmtId="165" fontId="4" fillId="2" borderId="46" xfId="0" applyNumberFormat="1" applyFont="1" applyFill="1" applyBorder="1" applyProtection="1"/>
    <xf numFmtId="0" fontId="4" fillId="2" borderId="46" xfId="0" applyFont="1" applyFill="1" applyBorder="1" applyProtection="1"/>
    <xf numFmtId="0" fontId="3" fillId="0" borderId="37" xfId="0" applyFont="1" applyBorder="1" applyProtection="1"/>
    <xf numFmtId="0" fontId="5" fillId="0" borderId="63" xfId="0" applyFont="1" applyBorder="1" applyAlignment="1" applyProtection="1">
      <alignment horizontal="center"/>
    </xf>
    <xf numFmtId="165" fontId="4" fillId="2" borderId="57" xfId="0" applyNumberFormat="1" applyFont="1" applyFill="1" applyBorder="1" applyProtection="1"/>
    <xf numFmtId="0" fontId="10" fillId="0" borderId="0" xfId="0" applyFont="1" applyProtection="1"/>
    <xf numFmtId="0" fontId="6" fillId="0" borderId="0" xfId="0" applyFont="1" applyAlignment="1" applyProtection="1">
      <alignment vertical="top"/>
    </xf>
    <xf numFmtId="0" fontId="6" fillId="0" borderId="0" xfId="0" applyFont="1" applyAlignment="1" applyProtection="1">
      <alignment horizontal="right" vertical="top"/>
    </xf>
    <xf numFmtId="0" fontId="6" fillId="0" borderId="0" xfId="0" quotePrefix="1" applyFont="1" applyAlignment="1" applyProtection="1">
      <alignment horizontal="center"/>
    </xf>
    <xf numFmtId="0" fontId="4" fillId="2" borderId="53" xfId="0" applyFont="1" applyFill="1" applyBorder="1" applyProtection="1"/>
    <xf numFmtId="4" fontId="4" fillId="2" borderId="53" xfId="0" applyNumberFormat="1" applyFont="1" applyFill="1" applyBorder="1" applyAlignment="1" applyProtection="1">
      <alignment horizontal="center"/>
    </xf>
    <xf numFmtId="0" fontId="8" fillId="2" borderId="48" xfId="0" applyFont="1" applyFill="1" applyBorder="1" applyAlignment="1" applyProtection="1">
      <alignment horizontal="center"/>
    </xf>
    <xf numFmtId="0" fontId="8" fillId="2" borderId="45" xfId="0" applyFont="1" applyFill="1" applyBorder="1" applyAlignment="1" applyProtection="1">
      <alignment horizontal="center"/>
    </xf>
    <xf numFmtId="165" fontId="5" fillId="2" borderId="46" xfId="0" applyNumberFormat="1" applyFont="1" applyFill="1" applyBorder="1" applyProtection="1"/>
    <xf numFmtId="0" fontId="5" fillId="2" borderId="57" xfId="0" applyFont="1" applyFill="1" applyBorder="1" applyProtection="1"/>
    <xf numFmtId="0" fontId="6" fillId="0" borderId="2" xfId="0" applyFont="1" applyBorder="1" applyAlignment="1" applyProtection="1">
      <alignment horizontal="right"/>
    </xf>
    <xf numFmtId="0" fontId="1" fillId="0" borderId="0" xfId="0" applyFont="1" applyAlignment="1" applyProtection="1"/>
    <xf numFmtId="165" fontId="6" fillId="0" borderId="52" xfId="1" applyNumberFormat="1" applyFont="1" applyBorder="1" applyAlignment="1" applyProtection="1">
      <alignment horizontal="center" shrinkToFit="1"/>
      <protection locked="0"/>
    </xf>
    <xf numFmtId="0" fontId="6" fillId="0" borderId="52" xfId="0" applyFont="1" applyBorder="1" applyAlignment="1" applyProtection="1">
      <alignment horizontal="center" shrinkToFit="1"/>
      <protection locked="0"/>
    </xf>
    <xf numFmtId="0" fontId="12" fillId="0" borderId="2" xfId="0" applyFont="1" applyBorder="1" applyAlignment="1" applyProtection="1">
      <alignment horizontal="center" vertical="top"/>
    </xf>
    <xf numFmtId="0" fontId="4" fillId="0" borderId="62" xfId="0" applyFont="1" applyBorder="1" applyAlignment="1" applyProtection="1">
      <alignment horizontal="center"/>
      <protection locked="0"/>
    </xf>
    <xf numFmtId="0" fontId="3" fillId="0" borderId="36" xfId="0" applyFont="1" applyBorder="1" applyProtection="1"/>
    <xf numFmtId="0" fontId="3" fillId="0" borderId="0" xfId="0" applyFont="1" applyBorder="1" applyAlignment="1" applyProtection="1">
      <alignment horizontal="left"/>
    </xf>
    <xf numFmtId="0" fontId="6" fillId="0" borderId="0" xfId="0" applyFont="1" applyBorder="1" applyAlignment="1" applyProtection="1"/>
    <xf numFmtId="0" fontId="6" fillId="0" borderId="36" xfId="0" applyFont="1" applyBorder="1" applyAlignment="1" applyProtection="1">
      <alignment horizontal="right"/>
    </xf>
    <xf numFmtId="165" fontId="4" fillId="2" borderId="49" xfId="0" applyNumberFormat="1" applyFont="1" applyFill="1" applyBorder="1" applyAlignment="1" applyProtection="1">
      <alignment horizontal="center"/>
    </xf>
    <xf numFmtId="165" fontId="4" fillId="2" borderId="51" xfId="0" applyNumberFormat="1" applyFont="1" applyFill="1" applyBorder="1" applyAlignment="1" applyProtection="1">
      <alignment horizontal="center"/>
    </xf>
    <xf numFmtId="165" fontId="4" fillId="2" borderId="57" xfId="0" applyNumberFormat="1" applyFont="1" applyFill="1" applyBorder="1" applyAlignment="1" applyProtection="1">
      <alignment horizontal="center"/>
    </xf>
    <xf numFmtId="165" fontId="4" fillId="2" borderId="16" xfId="0" applyNumberFormat="1" applyFont="1" applyFill="1" applyBorder="1" applyAlignment="1" applyProtection="1">
      <alignment horizontal="center"/>
    </xf>
    <xf numFmtId="165" fontId="4" fillId="2" borderId="75" xfId="0" applyNumberFormat="1" applyFont="1" applyFill="1" applyBorder="1" applyAlignment="1" applyProtection="1">
      <alignment horizontal="center"/>
    </xf>
    <xf numFmtId="165" fontId="5" fillId="2" borderId="44" xfId="0" applyNumberFormat="1" applyFont="1" applyFill="1" applyBorder="1" applyAlignment="1" applyProtection="1">
      <alignment horizontal="center"/>
    </xf>
    <xf numFmtId="0" fontId="6" fillId="0" borderId="14" xfId="0" applyFont="1" applyBorder="1" applyAlignment="1" applyProtection="1"/>
    <xf numFmtId="0" fontId="4" fillId="2" borderId="64" xfId="0" applyFont="1" applyFill="1" applyBorder="1" applyAlignment="1" applyProtection="1">
      <alignment horizontal="center"/>
    </xf>
    <xf numFmtId="0" fontId="4" fillId="2" borderId="51" xfId="0" applyFont="1" applyFill="1" applyBorder="1" applyAlignment="1" applyProtection="1">
      <alignment horizontal="center"/>
    </xf>
    <xf numFmtId="0" fontId="10" fillId="0" borderId="2" xfId="0" applyFont="1" applyBorder="1" applyAlignment="1" applyProtection="1">
      <alignment vertical="top"/>
    </xf>
    <xf numFmtId="0" fontId="8" fillId="0" borderId="62" xfId="0" applyFont="1" applyBorder="1" applyAlignment="1" applyProtection="1">
      <alignment horizontal="center"/>
    </xf>
    <xf numFmtId="0" fontId="9" fillId="0" borderId="62" xfId="0" applyFont="1" applyBorder="1" applyAlignment="1" applyProtection="1">
      <alignment horizontal="center"/>
    </xf>
    <xf numFmtId="0" fontId="6" fillId="0" borderId="37" xfId="0" applyFont="1" applyBorder="1" applyAlignment="1" applyProtection="1"/>
    <xf numFmtId="0" fontId="6" fillId="0" borderId="2" xfId="0" applyFont="1" applyBorder="1" applyAlignment="1" applyProtection="1">
      <alignment horizontal="center" vertical="top"/>
    </xf>
    <xf numFmtId="0" fontId="6" fillId="0" borderId="0" xfId="0" applyFont="1" applyBorder="1" applyAlignment="1" applyProtection="1">
      <alignment horizontal="center"/>
    </xf>
    <xf numFmtId="0" fontId="6" fillId="0" borderId="2" xfId="0" applyFont="1" applyBorder="1" applyAlignment="1" applyProtection="1">
      <alignment horizontal="left"/>
    </xf>
    <xf numFmtId="0" fontId="6" fillId="0" borderId="15" xfId="0" applyFont="1" applyBorder="1" applyAlignment="1" applyProtection="1">
      <protection locked="0"/>
    </xf>
    <xf numFmtId="0" fontId="6" fillId="0" borderId="15" xfId="0" applyFont="1" applyBorder="1" applyAlignment="1" applyProtection="1">
      <alignment horizontal="right"/>
    </xf>
    <xf numFmtId="0" fontId="6" fillId="0" borderId="58" xfId="0" applyFont="1" applyBorder="1" applyAlignment="1" applyProtection="1"/>
    <xf numFmtId="0" fontId="0" fillId="0" borderId="0" xfId="0" applyProtection="1"/>
    <xf numFmtId="0" fontId="4" fillId="4" borderId="1" xfId="0" applyFont="1" applyFill="1" applyBorder="1" applyProtection="1"/>
    <xf numFmtId="0" fontId="5" fillId="4" borderId="2" xfId="0" applyFont="1" applyFill="1" applyBorder="1" applyProtection="1"/>
    <xf numFmtId="0" fontId="4" fillId="4" borderId="2" xfId="0" applyFont="1" applyFill="1" applyBorder="1" applyProtection="1"/>
    <xf numFmtId="0" fontId="4" fillId="4" borderId="10" xfId="0" applyFont="1" applyFill="1" applyBorder="1" applyProtection="1"/>
    <xf numFmtId="0" fontId="6" fillId="0" borderId="13" xfId="0" applyFont="1" applyBorder="1" applyAlignment="1" applyProtection="1"/>
    <xf numFmtId="0" fontId="6" fillId="0" borderId="16" xfId="0" applyFont="1" applyBorder="1" applyProtection="1"/>
    <xf numFmtId="0" fontId="3" fillId="0" borderId="4" xfId="0" applyFont="1" applyBorder="1" applyProtection="1"/>
    <xf numFmtId="0" fontId="6" fillId="0" borderId="15" xfId="0" applyFont="1" applyBorder="1" applyProtection="1"/>
    <xf numFmtId="0" fontId="0" fillId="0" borderId="0" xfId="0" applyBorder="1" applyProtection="1"/>
    <xf numFmtId="0" fontId="6" fillId="0" borderId="0" xfId="0" applyFont="1" applyBorder="1" applyProtection="1"/>
    <xf numFmtId="0" fontId="4" fillId="0" borderId="0" xfId="0" applyFont="1" applyBorder="1" applyAlignment="1" applyProtection="1">
      <alignment horizontal="right"/>
    </xf>
    <xf numFmtId="0" fontId="4" fillId="0" borderId="0" xfId="0" applyFont="1" applyProtection="1"/>
    <xf numFmtId="0" fontId="4" fillId="0" borderId="0" xfId="0" applyFont="1" applyBorder="1" applyProtection="1"/>
    <xf numFmtId="0" fontId="2" fillId="0" borderId="13" xfId="0" applyFont="1" applyBorder="1" applyProtection="1"/>
    <xf numFmtId="0" fontId="0" fillId="0" borderId="16" xfId="0" applyBorder="1" applyProtection="1"/>
    <xf numFmtId="0" fontId="0" fillId="0" borderId="17" xfId="0" applyBorder="1" applyProtection="1"/>
    <xf numFmtId="0" fontId="7" fillId="0" borderId="1" xfId="0" applyFont="1" applyBorder="1" applyProtection="1"/>
    <xf numFmtId="0" fontId="7" fillId="0" borderId="2" xfId="0" applyFont="1" applyBorder="1" applyProtection="1"/>
    <xf numFmtId="0" fontId="7" fillId="0" borderId="10" xfId="0" applyFont="1" applyBorder="1" applyProtection="1"/>
    <xf numFmtId="0" fontId="7" fillId="0" borderId="0" xfId="0" applyFont="1" applyBorder="1" applyProtection="1"/>
    <xf numFmtId="0" fontId="7" fillId="0" borderId="0" xfId="0" applyFont="1" applyProtection="1"/>
    <xf numFmtId="0" fontId="7" fillId="0" borderId="3" xfId="0" applyFont="1" applyBorder="1" applyProtection="1"/>
    <xf numFmtId="3" fontId="6" fillId="0" borderId="2" xfId="0" applyNumberFormat="1" applyFont="1" applyBorder="1" applyAlignment="1" applyProtection="1">
      <alignment horizontal="right"/>
    </xf>
    <xf numFmtId="0" fontId="6" fillId="0" borderId="10" xfId="0" applyFont="1" applyBorder="1" applyAlignment="1" applyProtection="1"/>
    <xf numFmtId="0" fontId="6" fillId="0" borderId="36" xfId="0" applyFont="1" applyBorder="1" applyProtection="1"/>
    <xf numFmtId="0" fontId="6" fillId="0" borderId="43" xfId="0" applyFont="1" applyBorder="1" applyProtection="1"/>
    <xf numFmtId="0" fontId="6" fillId="0" borderId="59" xfId="0" applyFont="1" applyBorder="1" applyAlignment="1" applyProtection="1"/>
    <xf numFmtId="0" fontId="6" fillId="0" borderId="2" xfId="0" applyFont="1" applyBorder="1" applyAlignment="1" applyProtection="1"/>
    <xf numFmtId="0" fontId="6" fillId="0" borderId="66" xfId="0" applyFont="1" applyBorder="1" applyAlignment="1" applyProtection="1">
      <alignment horizontal="left"/>
    </xf>
    <xf numFmtId="0" fontId="6" fillId="0" borderId="38" xfId="0" applyFont="1" applyBorder="1" applyAlignment="1" applyProtection="1"/>
    <xf numFmtId="0" fontId="6" fillId="0" borderId="12" xfId="0" applyFont="1" applyBorder="1" applyAlignment="1" applyProtection="1"/>
    <xf numFmtId="0" fontId="6" fillId="0" borderId="39" xfId="0" applyFont="1" applyBorder="1" applyAlignment="1" applyProtection="1"/>
    <xf numFmtId="0" fontId="0" fillId="0" borderId="26" xfId="0" applyBorder="1" applyAlignment="1" applyProtection="1">
      <protection locked="0"/>
    </xf>
    <xf numFmtId="0" fontId="0" fillId="0" borderId="27" xfId="0" applyBorder="1" applyAlignment="1" applyProtection="1">
      <protection locked="0"/>
    </xf>
    <xf numFmtId="0" fontId="0" fillId="0" borderId="28" xfId="0" applyBorder="1" applyAlignment="1" applyProtection="1">
      <protection locked="0"/>
    </xf>
    <xf numFmtId="0" fontId="0" fillId="0" borderId="29" xfId="0" applyBorder="1" applyAlignment="1" applyProtection="1">
      <protection locked="0"/>
    </xf>
    <xf numFmtId="0" fontId="0" fillId="0" borderId="0" xfId="0" applyBorder="1" applyAlignment="1" applyProtection="1">
      <protection locked="0"/>
    </xf>
    <xf numFmtId="0" fontId="0" fillId="0" borderId="30" xfId="0" applyBorder="1" applyAlignment="1" applyProtection="1">
      <protection locked="0"/>
    </xf>
    <xf numFmtId="0" fontId="0" fillId="0" borderId="31" xfId="0" applyBorder="1" applyAlignment="1" applyProtection="1">
      <protection locked="0"/>
    </xf>
    <xf numFmtId="0" fontId="0" fillId="0" borderId="32" xfId="0" applyBorder="1" applyAlignment="1" applyProtection="1">
      <protection locked="0"/>
    </xf>
    <xf numFmtId="0" fontId="0" fillId="0" borderId="33" xfId="0" applyBorder="1" applyAlignment="1" applyProtection="1">
      <protection locked="0"/>
    </xf>
    <xf numFmtId="0" fontId="3" fillId="0" borderId="14" xfId="0" applyFont="1" applyBorder="1" applyProtection="1">
      <protection locked="0"/>
    </xf>
    <xf numFmtId="0" fontId="6" fillId="0" borderId="16" xfId="0" applyFont="1" applyBorder="1" applyProtection="1">
      <protection locked="0"/>
    </xf>
    <xf numFmtId="0" fontId="6" fillId="0" borderId="17" xfId="0" applyFont="1" applyBorder="1" applyAlignment="1" applyProtection="1">
      <protection locked="0"/>
    </xf>
    <xf numFmtId="0" fontId="6" fillId="0" borderId="14" xfId="0" applyFont="1" applyBorder="1" applyProtection="1">
      <protection locked="0"/>
    </xf>
    <xf numFmtId="0" fontId="6" fillId="0" borderId="6" xfId="0" applyFont="1" applyBorder="1" applyProtection="1">
      <protection locked="0"/>
    </xf>
    <xf numFmtId="0" fontId="4" fillId="0" borderId="14" xfId="0" applyFont="1" applyBorder="1" applyProtection="1">
      <protection locked="0"/>
    </xf>
    <xf numFmtId="0" fontId="4" fillId="0" borderId="15" xfId="0" applyFont="1" applyBorder="1" applyProtection="1">
      <protection locked="0"/>
    </xf>
    <xf numFmtId="0" fontId="4" fillId="0" borderId="6" xfId="0" applyFont="1" applyBorder="1" applyProtection="1">
      <protection locked="0"/>
    </xf>
    <xf numFmtId="0" fontId="4" fillId="0" borderId="7" xfId="0" applyFont="1" applyBorder="1" applyProtection="1">
      <protection locked="0"/>
    </xf>
    <xf numFmtId="0" fontId="6" fillId="0" borderId="14" xfId="0" applyFont="1" applyBorder="1" applyAlignment="1" applyProtection="1">
      <protection locked="0"/>
    </xf>
    <xf numFmtId="0" fontId="6" fillId="0" borderId="6" xfId="0" applyFont="1" applyBorder="1" applyAlignment="1" applyProtection="1">
      <alignment horizontal="right"/>
      <protection locked="0"/>
    </xf>
    <xf numFmtId="0" fontId="6" fillId="0" borderId="37" xfId="0" applyFont="1" applyBorder="1" applyAlignment="1" applyProtection="1">
      <protection locked="0"/>
    </xf>
    <xf numFmtId="0" fontId="3" fillId="0" borderId="9" xfId="0" applyFont="1" applyBorder="1" applyProtection="1"/>
    <xf numFmtId="0" fontId="11" fillId="0" borderId="41" xfId="0" applyFont="1" applyBorder="1" applyAlignment="1" applyProtection="1">
      <alignment horizontal="center"/>
    </xf>
    <xf numFmtId="0" fontId="11" fillId="2" borderId="37" xfId="0" applyFont="1" applyFill="1" applyBorder="1" applyAlignment="1" applyProtection="1">
      <alignment horizontal="center"/>
    </xf>
    <xf numFmtId="0" fontId="12" fillId="0" borderId="41" xfId="0" applyFont="1" applyBorder="1" applyAlignment="1" applyProtection="1">
      <alignment horizontal="center"/>
    </xf>
    <xf numFmtId="0" fontId="12" fillId="2" borderId="56" xfId="0" applyFont="1" applyFill="1" applyBorder="1" applyAlignment="1" applyProtection="1">
      <alignment horizontal="center"/>
    </xf>
    <xf numFmtId="0" fontId="12" fillId="0" borderId="65" xfId="0" applyFont="1" applyBorder="1" applyAlignment="1" applyProtection="1">
      <alignment horizontal="center"/>
    </xf>
    <xf numFmtId="0" fontId="12" fillId="0" borderId="5" xfId="0" applyFont="1" applyBorder="1" applyAlignment="1" applyProtection="1">
      <alignment horizontal="center"/>
    </xf>
    <xf numFmtId="0" fontId="12" fillId="2" borderId="48" xfId="0" applyFont="1" applyFill="1" applyBorder="1" applyAlignment="1" applyProtection="1">
      <alignment horizontal="center"/>
    </xf>
    <xf numFmtId="0" fontId="12" fillId="0" borderId="74" xfId="0" applyFont="1" applyBorder="1" applyAlignment="1" applyProtection="1">
      <alignment horizontal="center"/>
    </xf>
    <xf numFmtId="0" fontId="5" fillId="0" borderId="49" xfId="0" applyFont="1" applyBorder="1" applyAlignment="1" applyProtection="1"/>
    <xf numFmtId="0" fontId="11" fillId="0" borderId="40" xfId="0" applyFont="1" applyBorder="1" applyAlignment="1" applyProtection="1">
      <alignment horizontal="center"/>
    </xf>
    <xf numFmtId="0" fontId="5" fillId="0" borderId="6" xfId="0" applyFont="1" applyBorder="1" applyAlignment="1" applyProtection="1">
      <alignment horizontal="center"/>
    </xf>
    <xf numFmtId="0" fontId="9" fillId="0" borderId="62" xfId="0" applyFont="1" applyFill="1" applyBorder="1" applyAlignment="1" applyProtection="1">
      <alignment horizontal="center"/>
    </xf>
    <xf numFmtId="0" fontId="6" fillId="0" borderId="2" xfId="0" applyFont="1" applyFill="1" applyBorder="1" applyAlignment="1" applyProtection="1">
      <alignment horizontal="left"/>
    </xf>
    <xf numFmtId="0" fontId="6" fillId="0" borderId="17" xfId="0" applyFont="1" applyBorder="1" applyProtection="1">
      <protection locked="0"/>
    </xf>
    <xf numFmtId="0" fontId="1" fillId="0" borderId="14" xfId="0" applyFont="1" applyBorder="1" applyProtection="1">
      <protection locked="0"/>
    </xf>
    <xf numFmtId="0" fontId="1" fillId="0" borderId="14" xfId="0" applyFont="1" applyBorder="1" applyAlignment="1" applyProtection="1">
      <protection locked="0"/>
    </xf>
    <xf numFmtId="0" fontId="4" fillId="2" borderId="50" xfId="0" applyFont="1" applyFill="1" applyBorder="1" applyAlignment="1" applyProtection="1">
      <alignment horizontal="center"/>
    </xf>
    <xf numFmtId="0" fontId="6" fillId="0" borderId="0" xfId="0" applyFont="1" applyBorder="1" applyAlignment="1" applyProtection="1"/>
    <xf numFmtId="0" fontId="6" fillId="0" borderId="0" xfId="0" applyFont="1" applyBorder="1" applyAlignment="1" applyProtection="1">
      <alignment horizontal="center" vertical="top"/>
    </xf>
    <xf numFmtId="0" fontId="6" fillId="0" borderId="9" xfId="0" applyFont="1" applyBorder="1" applyProtection="1"/>
    <xf numFmtId="0" fontId="6" fillId="0" borderId="4" xfId="0" applyFont="1" applyBorder="1" applyProtection="1"/>
    <xf numFmtId="0" fontId="4" fillId="0" borderId="12" xfId="0" applyFont="1" applyFill="1" applyBorder="1" applyAlignment="1" applyProtection="1">
      <alignment horizontal="left" vertical="top"/>
      <protection locked="0"/>
    </xf>
    <xf numFmtId="0" fontId="4" fillId="0" borderId="12" xfId="0" applyFont="1" applyBorder="1" applyAlignment="1" applyProtection="1">
      <alignment horizontal="left" vertical="top"/>
      <protection locked="0"/>
    </xf>
    <xf numFmtId="0" fontId="1" fillId="0" borderId="27" xfId="0" applyFont="1" applyBorder="1" applyAlignment="1" applyProtection="1">
      <protection locked="0"/>
    </xf>
    <xf numFmtId="0" fontId="1" fillId="0" borderId="0" xfId="0" applyFont="1" applyBorder="1" applyAlignment="1" applyProtection="1">
      <protection locked="0"/>
    </xf>
    <xf numFmtId="165" fontId="4" fillId="2" borderId="46" xfId="0" applyNumberFormat="1" applyFont="1" applyFill="1" applyBorder="1" applyAlignment="1" applyProtection="1">
      <alignment horizontal="center"/>
      <protection locked="0"/>
    </xf>
    <xf numFmtId="0" fontId="3" fillId="0" borderId="0" xfId="0" applyFont="1" applyProtection="1">
      <protection locked="0"/>
    </xf>
    <xf numFmtId="0" fontId="6" fillId="0" borderId="0" xfId="0" applyFont="1" applyBorder="1" applyAlignment="1" applyProtection="1"/>
    <xf numFmtId="0" fontId="5" fillId="2" borderId="53" xfId="0" applyFont="1" applyFill="1" applyBorder="1" applyAlignment="1" applyProtection="1">
      <alignment horizontal="center"/>
    </xf>
    <xf numFmtId="0" fontId="4" fillId="2" borderId="57" xfId="0" applyFont="1" applyFill="1" applyBorder="1" applyAlignment="1" applyProtection="1">
      <alignment horizontal="center"/>
    </xf>
    <xf numFmtId="0" fontId="4" fillId="2" borderId="46" xfId="0" applyFont="1" applyFill="1" applyBorder="1" applyAlignment="1" applyProtection="1"/>
    <xf numFmtId="0" fontId="4" fillId="4" borderId="2" xfId="0" applyFont="1" applyFill="1" applyBorder="1" applyAlignment="1" applyProtection="1">
      <alignment horizontal="left"/>
      <protection locked="0"/>
    </xf>
    <xf numFmtId="0" fontId="4" fillId="4" borderId="10" xfId="0" applyFont="1" applyFill="1" applyBorder="1" applyAlignment="1" applyProtection="1">
      <alignment horizontal="left"/>
      <protection locked="0"/>
    </xf>
    <xf numFmtId="0" fontId="4" fillId="4" borderId="15" xfId="0" applyFont="1" applyFill="1" applyBorder="1" applyAlignment="1" applyProtection="1">
      <alignment horizontal="left"/>
      <protection locked="0"/>
    </xf>
    <xf numFmtId="0" fontId="4" fillId="4" borderId="14" xfId="0" applyFont="1" applyFill="1" applyBorder="1" applyAlignment="1" applyProtection="1">
      <alignment horizontal="left"/>
      <protection locked="0"/>
    </xf>
    <xf numFmtId="0" fontId="4" fillId="4" borderId="6" xfId="0" applyFont="1" applyFill="1" applyBorder="1" applyAlignment="1" applyProtection="1">
      <alignment horizontal="left"/>
      <protection locked="0"/>
    </xf>
    <xf numFmtId="0" fontId="8" fillId="0" borderId="36" xfId="0" applyFont="1" applyBorder="1" applyProtection="1"/>
    <xf numFmtId="0" fontId="4" fillId="4" borderId="0" xfId="0" applyFont="1" applyFill="1" applyBorder="1" applyAlignment="1" applyProtection="1">
      <alignment horizontal="left"/>
      <protection locked="0"/>
    </xf>
    <xf numFmtId="0" fontId="4" fillId="4" borderId="4" xfId="0" applyFont="1" applyFill="1" applyBorder="1" applyAlignment="1" applyProtection="1">
      <alignment horizontal="left"/>
      <protection locked="0"/>
    </xf>
    <xf numFmtId="0" fontId="6" fillId="4" borderId="1" xfId="0" applyFont="1" applyFill="1" applyBorder="1" applyProtection="1"/>
    <xf numFmtId="0" fontId="6" fillId="4" borderId="2" xfId="0" applyFont="1" applyFill="1" applyBorder="1" applyProtection="1"/>
    <xf numFmtId="0" fontId="6" fillId="4" borderId="1" xfId="0" applyFont="1" applyFill="1" applyBorder="1" applyAlignment="1" applyProtection="1">
      <alignment horizontal="left"/>
    </xf>
    <xf numFmtId="0" fontId="6" fillId="4" borderId="9" xfId="0" applyFont="1" applyFill="1" applyBorder="1" applyAlignment="1" applyProtection="1">
      <alignment horizontal="left"/>
      <protection locked="0"/>
    </xf>
    <xf numFmtId="0" fontId="6" fillId="0" borderId="0" xfId="0" applyFont="1" applyBorder="1" applyAlignment="1" applyProtection="1"/>
    <xf numFmtId="0" fontId="2" fillId="0" borderId="0" xfId="0" applyFont="1" applyFill="1" applyBorder="1" applyAlignment="1" applyProtection="1">
      <alignment vertical="top"/>
    </xf>
    <xf numFmtId="164" fontId="4" fillId="0" borderId="8" xfId="0" applyNumberFormat="1" applyFont="1" applyFill="1" applyBorder="1" applyAlignment="1" applyProtection="1">
      <alignment horizontal="center"/>
    </xf>
    <xf numFmtId="0" fontId="12" fillId="0" borderId="0" xfId="0" applyFont="1" applyFill="1" applyBorder="1" applyAlignment="1" applyProtection="1">
      <alignment horizontal="left" vertical="top"/>
    </xf>
    <xf numFmtId="0" fontId="3" fillId="0" borderId="0" xfId="0" applyFont="1" applyFill="1" applyProtection="1"/>
    <xf numFmtId="166" fontId="4" fillId="0" borderId="8" xfId="0" applyNumberFormat="1" applyFont="1" applyFill="1" applyBorder="1" applyAlignment="1" applyProtection="1">
      <alignment horizontal="center"/>
    </xf>
    <xf numFmtId="0" fontId="12" fillId="0" borderId="11" xfId="0" applyFont="1" applyFill="1" applyBorder="1" applyAlignment="1" applyProtection="1">
      <alignment horizontal="left" vertical="top"/>
    </xf>
    <xf numFmtId="0" fontId="3" fillId="0" borderId="11" xfId="0" applyFont="1" applyFill="1" applyBorder="1" applyProtection="1"/>
    <xf numFmtId="0" fontId="8" fillId="0" borderId="11" xfId="0" applyFont="1" applyFill="1" applyBorder="1" applyAlignment="1" applyProtection="1">
      <alignment horizontal="center" vertical="top"/>
    </xf>
    <xf numFmtId="0" fontId="0" fillId="0" borderId="0" xfId="0" applyAlignment="1">
      <alignment wrapText="1"/>
    </xf>
    <xf numFmtId="0" fontId="6" fillId="0" borderId="36" xfId="0" applyFont="1" applyBorder="1" applyAlignment="1" applyProtection="1">
      <alignment horizontal="left"/>
    </xf>
    <xf numFmtId="0" fontId="6" fillId="0" borderId="37" xfId="0" applyFont="1" applyBorder="1" applyProtection="1"/>
    <xf numFmtId="0" fontId="6" fillId="0" borderId="0" xfId="0" applyFont="1" applyProtection="1">
      <protection locked="0"/>
    </xf>
    <xf numFmtId="0" fontId="3" fillId="0" borderId="2" xfId="0" applyFont="1" applyBorder="1" applyProtection="1"/>
    <xf numFmtId="0" fontId="12" fillId="0" borderId="14" xfId="0" applyFont="1" applyBorder="1" applyAlignment="1" applyProtection="1">
      <alignment horizontal="center"/>
    </xf>
    <xf numFmtId="0" fontId="12" fillId="0" borderId="6" xfId="0" applyFont="1" applyBorder="1" applyAlignment="1" applyProtection="1">
      <alignment horizontal="center"/>
    </xf>
    <xf numFmtId="0" fontId="6" fillId="0" borderId="6" xfId="0" applyFont="1" applyBorder="1" applyAlignment="1" applyProtection="1">
      <alignment horizontal="left"/>
    </xf>
    <xf numFmtId="0" fontId="6" fillId="0" borderId="9" xfId="0" applyFont="1" applyBorder="1" applyAlignment="1" applyProtection="1"/>
    <xf numFmtId="0" fontId="6" fillId="0" borderId="41" xfId="0" applyFont="1" applyBorder="1" applyAlignment="1" applyProtection="1">
      <alignment horizontal="center"/>
    </xf>
    <xf numFmtId="0" fontId="4" fillId="3" borderId="54" xfId="0" applyFont="1" applyFill="1" applyBorder="1" applyProtection="1"/>
    <xf numFmtId="0" fontId="5" fillId="3" borderId="54" xfId="0" applyFont="1" applyFill="1" applyBorder="1" applyProtection="1"/>
    <xf numFmtId="0" fontId="0" fillId="0" borderId="22" xfId="0" applyBorder="1" applyProtection="1"/>
    <xf numFmtId="0" fontId="6" fillId="0" borderId="22" xfId="0" applyFont="1" applyBorder="1" applyProtection="1"/>
    <xf numFmtId="0" fontId="6" fillId="0" borderId="76" xfId="0" applyFont="1" applyBorder="1" applyProtection="1"/>
    <xf numFmtId="0" fontId="3" fillId="0" borderId="24" xfId="0" applyFont="1" applyBorder="1" applyProtection="1"/>
    <xf numFmtId="0" fontId="4" fillId="0" borderId="0" xfId="0" applyFont="1" applyBorder="1" applyAlignment="1" applyProtection="1">
      <alignment wrapText="1"/>
    </xf>
    <xf numFmtId="0" fontId="3" fillId="0" borderId="11" xfId="0" applyFont="1" applyBorder="1" applyProtection="1"/>
    <xf numFmtId="0" fontId="8" fillId="0" borderId="11" xfId="0" applyFont="1" applyFill="1" applyBorder="1" applyAlignment="1" applyProtection="1">
      <alignment horizontal="center"/>
    </xf>
    <xf numFmtId="0" fontId="3" fillId="0" borderId="11" xfId="0" applyFont="1" applyBorder="1" applyAlignment="1" applyProtection="1">
      <alignment horizontal="left" vertical="top"/>
    </xf>
    <xf numFmtId="0" fontId="11" fillId="0" borderId="2" xfId="0" applyFont="1" applyBorder="1" applyProtection="1"/>
    <xf numFmtId="165" fontId="6" fillId="0" borderId="5" xfId="1" applyNumberFormat="1" applyFont="1" applyBorder="1" applyAlignment="1" applyProtection="1">
      <alignment horizontal="center" shrinkToFit="1"/>
      <protection locked="0"/>
    </xf>
    <xf numFmtId="0" fontId="5" fillId="0" borderId="53" xfId="0" applyFont="1" applyBorder="1" applyAlignment="1" applyProtection="1">
      <alignment horizontal="center"/>
    </xf>
    <xf numFmtId="0" fontId="4" fillId="3" borderId="77" xfId="0" applyFont="1" applyFill="1" applyBorder="1" applyProtection="1"/>
    <xf numFmtId="0" fontId="4" fillId="3" borderId="78" xfId="0" applyFont="1" applyFill="1" applyBorder="1" applyProtection="1"/>
    <xf numFmtId="0" fontId="5" fillId="0" borderId="9" xfId="0" applyFont="1" applyBorder="1" applyProtection="1"/>
    <xf numFmtId="0" fontId="0" fillId="0" borderId="0" xfId="0" applyBorder="1" applyAlignment="1" applyProtection="1"/>
    <xf numFmtId="0" fontId="0" fillId="0" borderId="4" xfId="0" applyBorder="1" applyProtection="1"/>
    <xf numFmtId="0" fontId="5" fillId="0" borderId="76" xfId="0" applyFont="1" applyBorder="1" applyProtection="1"/>
    <xf numFmtId="0" fontId="0" fillId="0" borderId="23" xfId="0" applyBorder="1" applyProtection="1"/>
    <xf numFmtId="0" fontId="4" fillId="0" borderId="9" xfId="0" applyFont="1" applyBorder="1" applyAlignment="1" applyProtection="1">
      <alignment wrapText="1"/>
    </xf>
    <xf numFmtId="0" fontId="4" fillId="0" borderId="9" xfId="0" applyFont="1" applyBorder="1" applyProtection="1"/>
    <xf numFmtId="0" fontId="5" fillId="3" borderId="77" xfId="0" applyFont="1" applyFill="1" applyBorder="1" applyProtection="1"/>
    <xf numFmtId="0" fontId="12" fillId="0" borderId="9" xfId="0" applyFont="1" applyBorder="1" applyProtection="1"/>
    <xf numFmtId="0" fontId="2" fillId="0" borderId="0" xfId="0" applyFont="1" applyBorder="1" applyProtection="1"/>
    <xf numFmtId="0" fontId="4" fillId="0" borderId="24" xfId="0" applyFont="1" applyBorder="1" applyProtection="1">
      <protection locked="0"/>
    </xf>
    <xf numFmtId="0" fontId="4" fillId="0" borderId="12" xfId="0" applyFont="1" applyBorder="1" applyProtection="1">
      <protection locked="0"/>
    </xf>
    <xf numFmtId="0" fontId="4" fillId="0" borderId="12" xfId="0" applyFont="1" applyBorder="1" applyProtection="1"/>
    <xf numFmtId="0" fontId="4" fillId="0" borderId="25" xfId="0" applyFont="1" applyBorder="1" applyProtection="1">
      <protection locked="0"/>
    </xf>
    <xf numFmtId="0" fontId="6" fillId="0" borderId="14" xfId="0" applyNumberFormat="1" applyFont="1" applyBorder="1" applyAlignment="1" applyProtection="1">
      <protection locked="0"/>
    </xf>
    <xf numFmtId="0" fontId="8" fillId="0" borderId="5" xfId="0" applyFont="1" applyBorder="1" applyAlignment="1" applyProtection="1">
      <alignment horizontal="center" wrapText="1"/>
    </xf>
    <xf numFmtId="0" fontId="8" fillId="0" borderId="7" xfId="0" applyFont="1" applyBorder="1" applyAlignment="1" applyProtection="1">
      <alignment horizontal="center" wrapText="1"/>
    </xf>
    <xf numFmtId="0" fontId="8" fillId="0" borderId="61" xfId="0" applyFont="1" applyBorder="1" applyAlignment="1" applyProtection="1">
      <alignment horizontal="center" wrapText="1"/>
    </xf>
    <xf numFmtId="0" fontId="8" fillId="2" borderId="48" xfId="0" applyFont="1" applyFill="1" applyBorder="1" applyAlignment="1" applyProtection="1">
      <alignment horizontal="center" wrapText="1"/>
    </xf>
    <xf numFmtId="0" fontId="12" fillId="0" borderId="5" xfId="0" applyFont="1" applyBorder="1" applyAlignment="1" applyProtection="1">
      <alignment horizontal="center"/>
    </xf>
    <xf numFmtId="0" fontId="12" fillId="0" borderId="65" xfId="0" applyFont="1" applyBorder="1" applyAlignment="1" applyProtection="1">
      <alignment horizontal="center"/>
    </xf>
    <xf numFmtId="0" fontId="12" fillId="0" borderId="9" xfId="0" applyFont="1" applyBorder="1" applyAlignment="1" applyProtection="1">
      <alignment horizontal="center"/>
    </xf>
    <xf numFmtId="0" fontId="12" fillId="0" borderId="4" xfId="0" applyFont="1" applyBorder="1" applyAlignment="1" applyProtection="1">
      <alignment horizontal="center"/>
    </xf>
    <xf numFmtId="0" fontId="6" fillId="0" borderId="0" xfId="0" applyFont="1" applyFill="1" applyBorder="1" applyAlignment="1" applyProtection="1">
      <alignment horizontal="right"/>
    </xf>
    <xf numFmtId="0" fontId="8" fillId="0" borderId="59" xfId="0" applyFont="1" applyBorder="1" applyAlignment="1" applyProtection="1">
      <alignment horizontal="left"/>
    </xf>
    <xf numFmtId="0" fontId="4" fillId="0" borderId="14" xfId="0" applyFont="1" applyBorder="1" applyAlignment="1" applyProtection="1">
      <alignment horizontal="left"/>
      <protection locked="0"/>
    </xf>
    <xf numFmtId="0" fontId="0" fillId="0" borderId="14" xfId="0" applyBorder="1" applyAlignment="1">
      <alignment horizontal="left"/>
    </xf>
    <xf numFmtId="0" fontId="0" fillId="0" borderId="6" xfId="0" applyBorder="1" applyAlignment="1">
      <alignment horizontal="left"/>
    </xf>
    <xf numFmtId="0" fontId="4" fillId="0" borderId="16" xfId="0" applyFont="1" applyBorder="1" applyAlignment="1" applyProtection="1">
      <alignment horizontal="left"/>
      <protection locked="0"/>
    </xf>
    <xf numFmtId="0" fontId="0" fillId="0" borderId="16" xfId="0" applyBorder="1" applyAlignment="1">
      <alignment horizontal="left"/>
    </xf>
    <xf numFmtId="0" fontId="0" fillId="0" borderId="17" xfId="0" applyBorder="1" applyAlignment="1">
      <alignment horizontal="left"/>
    </xf>
    <xf numFmtId="0" fontId="17" fillId="0" borderId="16" xfId="2" applyBorder="1" applyAlignment="1" applyProtection="1">
      <alignment horizontal="left"/>
      <protection locked="0"/>
    </xf>
    <xf numFmtId="0" fontId="5" fillId="3" borderId="55" xfId="0" applyFont="1" applyFill="1" applyBorder="1" applyAlignment="1" applyProtection="1">
      <alignment horizontal="center"/>
    </xf>
    <xf numFmtId="0" fontId="4" fillId="0" borderId="54" xfId="0" applyFont="1" applyBorder="1" applyAlignment="1" applyProtection="1">
      <alignment horizontal="center"/>
    </xf>
    <xf numFmtId="0" fontId="4" fillId="0" borderId="60" xfId="0" applyFont="1" applyBorder="1" applyAlignment="1" applyProtection="1">
      <alignment horizontal="center"/>
    </xf>
    <xf numFmtId="0" fontId="6" fillId="0" borderId="44" xfId="0" applyFont="1" applyBorder="1" applyAlignment="1" applyProtection="1">
      <alignment vertical="center" wrapText="1"/>
    </xf>
    <xf numFmtId="0" fontId="6" fillId="0" borderId="16" xfId="0" applyFont="1" applyBorder="1" applyAlignment="1" applyProtection="1">
      <alignment vertical="center" wrapText="1"/>
    </xf>
    <xf numFmtId="0" fontId="6" fillId="0" borderId="75" xfId="0" applyFont="1" applyBorder="1" applyAlignment="1" applyProtection="1">
      <alignment vertical="center" wrapText="1"/>
    </xf>
    <xf numFmtId="0" fontId="6" fillId="0" borderId="49" xfId="0" applyFont="1" applyBorder="1" applyAlignment="1" applyProtection="1">
      <alignment vertical="center" wrapText="1"/>
    </xf>
    <xf numFmtId="0" fontId="6" fillId="0" borderId="50" xfId="0" applyFont="1" applyBorder="1" applyAlignment="1" applyProtection="1">
      <alignment vertical="center" wrapText="1"/>
    </xf>
    <xf numFmtId="0" fontId="6" fillId="0" borderId="73" xfId="0" applyFont="1" applyBorder="1" applyAlignment="1" applyProtection="1">
      <alignment vertical="center" wrapText="1"/>
    </xf>
    <xf numFmtId="0" fontId="4" fillId="0" borderId="15" xfId="0" applyFont="1" applyBorder="1" applyAlignment="1" applyProtection="1">
      <protection locked="0"/>
    </xf>
    <xf numFmtId="0" fontId="0" fillId="0" borderId="6" xfId="0" applyBorder="1" applyAlignment="1"/>
    <xf numFmtId="0" fontId="0" fillId="0" borderId="14" xfId="0" applyBorder="1" applyAlignment="1"/>
    <xf numFmtId="165" fontId="4" fillId="0" borderId="13" xfId="1" applyNumberFormat="1" applyFont="1" applyFill="1" applyBorder="1" applyAlignment="1" applyProtection="1">
      <alignment horizontal="center"/>
      <protection locked="0"/>
    </xf>
    <xf numFmtId="165" fontId="4" fillId="0" borderId="17" xfId="1" applyNumberFormat="1" applyFont="1" applyFill="1" applyBorder="1" applyAlignment="1" applyProtection="1">
      <alignment horizontal="center"/>
      <protection locked="0"/>
    </xf>
    <xf numFmtId="0" fontId="12" fillId="0" borderId="42" xfId="0" applyFont="1" applyBorder="1" applyAlignment="1" applyProtection="1">
      <alignment horizontal="center"/>
    </xf>
    <xf numFmtId="0" fontId="10" fillId="0" borderId="40" xfId="0" applyFont="1" applyBorder="1" applyAlignment="1" applyProtection="1"/>
    <xf numFmtId="0" fontId="12" fillId="0" borderId="40" xfId="0" applyFont="1" applyBorder="1" applyAlignment="1" applyProtection="1">
      <alignment horizontal="center"/>
    </xf>
    <xf numFmtId="0" fontId="4" fillId="0" borderId="44" xfId="0" applyFont="1" applyBorder="1" applyAlignment="1" applyProtection="1"/>
    <xf numFmtId="0" fontId="4" fillId="0" borderId="16" xfId="0" applyFont="1" applyBorder="1" applyAlignment="1" applyProtection="1"/>
    <xf numFmtId="0" fontId="4" fillId="0" borderId="17" xfId="0" applyFont="1" applyBorder="1" applyAlignment="1" applyProtection="1"/>
    <xf numFmtId="0" fontId="5" fillId="2" borderId="42" xfId="0" applyFont="1" applyFill="1" applyBorder="1" applyAlignment="1" applyProtection="1">
      <alignment horizontal="center"/>
    </xf>
    <xf numFmtId="0" fontId="2" fillId="0" borderId="35" xfId="0" applyFont="1" applyBorder="1" applyAlignment="1" applyProtection="1">
      <alignment horizontal="center"/>
    </xf>
    <xf numFmtId="0" fontId="11" fillId="0" borderId="34" xfId="0" applyFont="1" applyBorder="1" applyAlignment="1" applyProtection="1">
      <alignment horizontal="center"/>
    </xf>
    <xf numFmtId="0" fontId="11" fillId="0" borderId="11" xfId="0" applyFont="1" applyBorder="1" applyAlignment="1" applyProtection="1">
      <alignment horizontal="center"/>
    </xf>
    <xf numFmtId="0" fontId="11" fillId="0" borderId="40" xfId="0" applyFont="1" applyBorder="1" applyAlignment="1" applyProtection="1">
      <alignment horizontal="center"/>
    </xf>
    <xf numFmtId="0" fontId="5" fillId="0" borderId="9" xfId="0" applyFont="1" applyBorder="1" applyAlignment="1" applyProtection="1">
      <alignment wrapText="1"/>
    </xf>
    <xf numFmtId="0" fontId="4" fillId="0" borderId="0" xfId="0" applyFont="1" applyBorder="1" applyAlignment="1" applyProtection="1">
      <alignment wrapText="1"/>
    </xf>
    <xf numFmtId="0" fontId="4" fillId="0" borderId="9" xfId="0" applyFont="1" applyBorder="1" applyAlignment="1" applyProtection="1">
      <alignment wrapText="1"/>
    </xf>
    <xf numFmtId="14" fontId="4" fillId="0" borderId="15" xfId="0" applyNumberFormat="1" applyFont="1" applyBorder="1" applyAlignment="1" applyProtection="1">
      <protection locked="0"/>
    </xf>
    <xf numFmtId="0" fontId="0" fillId="0" borderId="6" xfId="0" applyNumberFormat="1" applyBorder="1" applyAlignment="1"/>
    <xf numFmtId="0" fontId="4" fillId="0" borderId="15" xfId="0" applyNumberFormat="1" applyFont="1" applyBorder="1" applyAlignment="1" applyProtection="1">
      <protection locked="0"/>
    </xf>
    <xf numFmtId="0" fontId="8" fillId="2" borderId="45" xfId="0" applyFont="1" applyFill="1" applyBorder="1" applyAlignment="1" applyProtection="1">
      <alignment horizontal="center" wrapText="1"/>
    </xf>
    <xf numFmtId="0" fontId="8" fillId="2" borderId="46" xfId="0" applyFont="1" applyFill="1" applyBorder="1" applyAlignment="1" applyProtection="1">
      <alignment horizontal="center" wrapText="1"/>
    </xf>
    <xf numFmtId="0" fontId="6" fillId="0" borderId="59" xfId="0" applyFont="1" applyBorder="1" applyAlignment="1" applyProtection="1">
      <alignment wrapText="1"/>
    </xf>
    <xf numFmtId="0" fontId="6" fillId="0" borderId="2" xfId="0" applyFont="1" applyBorder="1" applyAlignment="1">
      <alignment wrapText="1"/>
    </xf>
    <xf numFmtId="0" fontId="6" fillId="0" borderId="66" xfId="0" applyFont="1" applyBorder="1" applyAlignment="1">
      <alignment wrapText="1"/>
    </xf>
    <xf numFmtId="0" fontId="6" fillId="0" borderId="43" xfId="0" applyFont="1" applyBorder="1" applyAlignment="1">
      <alignment wrapText="1"/>
    </xf>
    <xf numFmtId="0" fontId="6" fillId="0" borderId="14" xfId="0" applyFont="1" applyBorder="1" applyAlignment="1">
      <alignment wrapText="1"/>
    </xf>
    <xf numFmtId="0" fontId="6" fillId="0" borderId="58" xfId="0" applyFont="1" applyBorder="1" applyAlignment="1">
      <alignment wrapText="1"/>
    </xf>
    <xf numFmtId="0" fontId="5" fillId="0" borderId="43" xfId="0" applyFont="1" applyBorder="1" applyAlignment="1" applyProtection="1">
      <alignment horizontal="center"/>
    </xf>
    <xf numFmtId="0" fontId="5" fillId="0" borderId="14" xfId="0" applyFont="1" applyBorder="1" applyAlignment="1" applyProtection="1">
      <alignment horizontal="center"/>
    </xf>
    <xf numFmtId="0" fontId="5" fillId="0" borderId="6" xfId="0" applyFont="1" applyBorder="1" applyAlignment="1" applyProtection="1">
      <alignment horizontal="center"/>
    </xf>
    <xf numFmtId="0" fontId="4" fillId="0" borderId="44" xfId="0" applyFont="1" applyFill="1" applyBorder="1" applyAlignment="1" applyProtection="1"/>
    <xf numFmtId="0" fontId="4" fillId="0" borderId="16" xfId="0" applyFont="1" applyFill="1" applyBorder="1" applyAlignment="1" applyProtection="1"/>
    <xf numFmtId="0" fontId="4" fillId="0" borderId="17" xfId="0" applyFont="1" applyFill="1" applyBorder="1" applyAlignment="1" applyProtection="1"/>
    <xf numFmtId="0" fontId="5" fillId="0" borderId="44" xfId="0" applyFont="1" applyBorder="1" applyAlignment="1" applyProtection="1"/>
    <xf numFmtId="0" fontId="5" fillId="0" borderId="16" xfId="0" applyFont="1" applyBorder="1" applyAlignment="1" applyProtection="1"/>
    <xf numFmtId="0" fontId="5" fillId="0" borderId="17" xfId="0" applyFont="1" applyBorder="1" applyAlignment="1" applyProtection="1"/>
    <xf numFmtId="0" fontId="4" fillId="0" borderId="14" xfId="0" applyNumberFormat="1" applyFont="1" applyBorder="1" applyAlignment="1" applyProtection="1">
      <protection locked="0"/>
    </xf>
    <xf numFmtId="0" fontId="0" fillId="0" borderId="14" xfId="0" applyNumberFormat="1" applyBorder="1" applyAlignment="1"/>
    <xf numFmtId="0" fontId="15" fillId="0" borderId="0" xfId="0" applyFont="1" applyBorder="1" applyAlignment="1" applyProtection="1">
      <alignment horizontal="center" wrapText="1"/>
    </xf>
    <xf numFmtId="0" fontId="15" fillId="0" borderId="4" xfId="0" applyFont="1" applyBorder="1" applyAlignment="1" applyProtection="1">
      <alignment horizontal="center" wrapText="1"/>
    </xf>
    <xf numFmtId="0" fontId="15" fillId="0" borderId="9" xfId="0" applyFont="1" applyBorder="1" applyAlignment="1" applyProtection="1">
      <alignment horizontal="center"/>
    </xf>
    <xf numFmtId="0" fontId="15" fillId="0" borderId="0" xfId="0" applyFont="1" applyAlignment="1" applyProtection="1">
      <alignment horizontal="center"/>
    </xf>
    <xf numFmtId="0" fontId="18" fillId="0" borderId="0" xfId="0" applyFont="1" applyAlignment="1" applyProtection="1">
      <alignment horizontal="center"/>
    </xf>
    <xf numFmtId="0" fontId="18" fillId="0" borderId="0" xfId="0" applyFont="1" applyAlignment="1" applyProtection="1"/>
    <xf numFmtId="0" fontId="18" fillId="0" borderId="0" xfId="0" applyFont="1" applyBorder="1" applyAlignment="1" applyProtection="1"/>
    <xf numFmtId="0" fontId="18" fillId="0" borderId="4" xfId="0" applyFont="1" applyBorder="1" applyAlignment="1" applyProtection="1"/>
    <xf numFmtId="0" fontId="15" fillId="0" borderId="9" xfId="0" applyFont="1" applyBorder="1" applyAlignment="1" applyProtection="1">
      <alignment horizontal="center" vertical="center"/>
    </xf>
    <xf numFmtId="0" fontId="15" fillId="0" borderId="24" xfId="0" applyFont="1" applyBorder="1" applyAlignment="1" applyProtection="1">
      <alignment horizontal="center" vertical="center"/>
    </xf>
    <xf numFmtId="0" fontId="18" fillId="0" borderId="12" xfId="0" applyFont="1" applyBorder="1" applyAlignment="1" applyProtection="1"/>
    <xf numFmtId="167" fontId="15" fillId="0" borderId="12" xfId="0" applyNumberFormat="1" applyFont="1" applyBorder="1" applyAlignment="1" applyProtection="1">
      <alignment horizontal="center" wrapText="1"/>
    </xf>
    <xf numFmtId="167" fontId="15" fillId="0" borderId="25" xfId="0" applyNumberFormat="1" applyFont="1" applyBorder="1" applyAlignment="1" applyProtection="1">
      <alignment horizontal="center" wrapText="1"/>
    </xf>
    <xf numFmtId="0" fontId="15" fillId="0" borderId="24" xfId="0" applyFont="1" applyBorder="1" applyAlignment="1" applyProtection="1">
      <alignment horizontal="center"/>
    </xf>
    <xf numFmtId="0" fontId="15" fillId="0" borderId="12" xfId="0" applyFont="1" applyBorder="1" applyAlignment="1" applyProtection="1">
      <alignment horizontal="center"/>
    </xf>
    <xf numFmtId="0" fontId="15" fillId="0" borderId="12" xfId="0" applyFont="1" applyBorder="1" applyAlignment="1" applyProtection="1"/>
    <xf numFmtId="0" fontId="15" fillId="0" borderId="25" xfId="0" applyFont="1" applyBorder="1" applyAlignment="1" applyProtection="1"/>
    <xf numFmtId="0" fontId="0" fillId="0" borderId="0" xfId="0" applyProtection="1"/>
    <xf numFmtId="0" fontId="8" fillId="0" borderId="11" xfId="0" applyFont="1" applyBorder="1" applyAlignment="1" applyProtection="1">
      <alignment wrapText="1"/>
    </xf>
    <xf numFmtId="0" fontId="0" fillId="0" borderId="11" xfId="0" applyBorder="1" applyAlignment="1">
      <alignment wrapText="1"/>
    </xf>
    <xf numFmtId="0" fontId="0" fillId="0" borderId="0" xfId="0" applyAlignment="1">
      <alignment wrapText="1"/>
    </xf>
    <xf numFmtId="0" fontId="8" fillId="0" borderId="0" xfId="0" applyFont="1" applyAlignment="1" applyProtection="1">
      <alignment vertical="center" wrapText="1"/>
    </xf>
    <xf numFmtId="0" fontId="1" fillId="0" borderId="0" xfId="0" applyFont="1" applyAlignment="1" applyProtection="1">
      <alignment vertical="center" wrapText="1"/>
    </xf>
    <xf numFmtId="0" fontId="8" fillId="0" borderId="15" xfId="0" applyFont="1" applyBorder="1" applyAlignment="1" applyProtection="1">
      <alignment horizontal="center" wrapText="1"/>
    </xf>
    <xf numFmtId="0" fontId="0" fillId="0" borderId="6" xfId="0" applyBorder="1" applyAlignment="1">
      <alignment horizontal="center" wrapText="1"/>
    </xf>
    <xf numFmtId="165" fontId="4" fillId="0" borderId="13" xfId="1" applyNumberFormat="1" applyFont="1" applyBorder="1" applyAlignment="1" applyProtection="1">
      <alignment horizontal="center"/>
      <protection locked="0"/>
    </xf>
    <xf numFmtId="165" fontId="4" fillId="0" borderId="17" xfId="1" applyNumberFormat="1" applyFont="1" applyBorder="1" applyAlignment="1" applyProtection="1">
      <alignment horizontal="center"/>
      <protection locked="0"/>
    </xf>
    <xf numFmtId="0" fontId="12" fillId="0" borderId="9" xfId="0" applyFont="1" applyBorder="1" applyAlignment="1" applyProtection="1">
      <alignment horizontal="center"/>
    </xf>
    <xf numFmtId="0" fontId="12" fillId="0" borderId="4" xfId="0" applyFont="1" applyBorder="1" applyAlignment="1" applyProtection="1">
      <alignment horizontal="center"/>
    </xf>
    <xf numFmtId="165" fontId="4" fillId="0" borderId="13" xfId="1" applyNumberFormat="1" applyFont="1" applyBorder="1" applyAlignment="1" applyProtection="1">
      <alignment horizontal="center"/>
    </xf>
    <xf numFmtId="165" fontId="4" fillId="0" borderId="17" xfId="1" applyNumberFormat="1" applyFont="1" applyBorder="1" applyAlignment="1" applyProtection="1">
      <alignment horizontal="center"/>
    </xf>
    <xf numFmtId="165" fontId="4" fillId="0" borderId="8" xfId="1" applyNumberFormat="1" applyFont="1" applyBorder="1" applyAlignment="1" applyProtection="1">
      <alignment horizontal="center"/>
    </xf>
    <xf numFmtId="0" fontId="8" fillId="0" borderId="7" xfId="0" applyFont="1" applyBorder="1" applyAlignment="1" applyProtection="1">
      <alignment horizontal="center" wrapText="1"/>
    </xf>
    <xf numFmtId="0" fontId="8" fillId="0" borderId="8" xfId="0" applyFont="1" applyBorder="1" applyAlignment="1" applyProtection="1">
      <alignment horizontal="center" wrapText="1"/>
    </xf>
    <xf numFmtId="0" fontId="8" fillId="0" borderId="9" xfId="0" applyFont="1" applyBorder="1" applyAlignment="1" applyProtection="1">
      <alignment horizontal="center" wrapText="1"/>
    </xf>
    <xf numFmtId="0" fontId="6" fillId="0" borderId="4" xfId="0" applyFont="1" applyBorder="1" applyAlignment="1" applyProtection="1">
      <alignment wrapText="1"/>
    </xf>
    <xf numFmtId="0" fontId="6" fillId="0" borderId="15" xfId="0" applyFont="1" applyBorder="1" applyAlignment="1" applyProtection="1">
      <alignment wrapText="1"/>
    </xf>
    <xf numFmtId="0" fontId="6" fillId="0" borderId="6" xfId="0" applyFont="1" applyBorder="1" applyAlignment="1" applyProtection="1">
      <alignment wrapText="1"/>
    </xf>
    <xf numFmtId="0" fontId="8" fillId="0" borderId="4" xfId="0" applyFont="1" applyBorder="1" applyAlignment="1" applyProtection="1">
      <alignment horizontal="center" wrapText="1"/>
    </xf>
    <xf numFmtId="0" fontId="8" fillId="0" borderId="6" xfId="0" applyFont="1" applyBorder="1" applyAlignment="1" applyProtection="1">
      <alignment horizontal="center" wrapText="1"/>
    </xf>
    <xf numFmtId="0" fontId="5" fillId="0" borderId="36" xfId="0" applyFont="1" applyBorder="1" applyAlignment="1" applyProtection="1">
      <alignment horizontal="center"/>
    </xf>
    <xf numFmtId="0" fontId="4" fillId="0" borderId="0" xfId="0" applyFont="1" applyBorder="1" applyAlignment="1" applyProtection="1">
      <alignment horizontal="center"/>
    </xf>
    <xf numFmtId="0" fontId="4" fillId="0" borderId="43" xfId="0" applyFont="1" applyBorder="1" applyAlignment="1" applyProtection="1"/>
    <xf numFmtId="0" fontId="4" fillId="0" borderId="14" xfId="0" applyFont="1" applyBorder="1" applyAlignment="1" applyProtection="1"/>
    <xf numFmtId="0" fontId="4" fillId="0" borderId="44" xfId="0" applyFont="1" applyBorder="1" applyAlignment="1" applyProtection="1">
      <alignment horizontal="left"/>
      <protection locked="0"/>
    </xf>
    <xf numFmtId="0" fontId="3" fillId="0" borderId="16" xfId="0" applyFont="1" applyBorder="1" applyAlignment="1" applyProtection="1">
      <alignment horizontal="left"/>
      <protection locked="0"/>
    </xf>
    <xf numFmtId="0" fontId="8" fillId="0" borderId="5" xfId="0" applyFont="1" applyBorder="1" applyAlignment="1" applyProtection="1">
      <alignment horizontal="center" wrapText="1"/>
    </xf>
    <xf numFmtId="0" fontId="5" fillId="0" borderId="44" xfId="0" applyFont="1" applyBorder="1" applyAlignment="1" applyProtection="1">
      <alignment horizontal="right"/>
    </xf>
    <xf numFmtId="0" fontId="4" fillId="0" borderId="16" xfId="0" applyFont="1" applyBorder="1" applyAlignment="1" applyProtection="1">
      <alignment horizontal="right"/>
    </xf>
    <xf numFmtId="0" fontId="12" fillId="0" borderId="4" xfId="0" applyFont="1" applyBorder="1" applyAlignment="1" applyProtection="1">
      <alignment horizontal="center" wrapText="1"/>
    </xf>
    <xf numFmtId="0" fontId="12" fillId="0" borderId="15" xfId="0" applyFont="1" applyBorder="1" applyAlignment="1" applyProtection="1">
      <alignment horizontal="center" wrapText="1"/>
    </xf>
    <xf numFmtId="0" fontId="12" fillId="0" borderId="6" xfId="0" applyFont="1" applyBorder="1" applyAlignment="1" applyProtection="1">
      <alignment horizontal="center" wrapText="1"/>
    </xf>
    <xf numFmtId="0" fontId="2" fillId="0" borderId="4" xfId="0" applyFont="1" applyBorder="1" applyAlignment="1">
      <alignment horizontal="center" wrapText="1"/>
    </xf>
    <xf numFmtId="0" fontId="2" fillId="0" borderId="15" xfId="0" applyFont="1" applyBorder="1" applyAlignment="1">
      <alignment horizontal="center" wrapText="1"/>
    </xf>
    <xf numFmtId="0" fontId="2" fillId="0" borderId="6" xfId="0" applyFont="1" applyBorder="1" applyAlignment="1">
      <alignment horizontal="center" wrapText="1"/>
    </xf>
    <xf numFmtId="0" fontId="6" fillId="0" borderId="59" xfId="0" applyFont="1" applyBorder="1" applyAlignment="1">
      <alignment wrapText="1"/>
    </xf>
    <xf numFmtId="0" fontId="6" fillId="0" borderId="38" xfId="0" applyFont="1" applyBorder="1" applyAlignment="1">
      <alignment wrapText="1"/>
    </xf>
    <xf numFmtId="0" fontId="6" fillId="0" borderId="12" xfId="0" applyFont="1" applyBorder="1" applyAlignment="1">
      <alignment wrapText="1"/>
    </xf>
    <xf numFmtId="0" fontId="6" fillId="0" borderId="39" xfId="0" applyFont="1" applyBorder="1" applyAlignment="1">
      <alignment wrapText="1"/>
    </xf>
    <xf numFmtId="0" fontId="12" fillId="0" borderId="34" xfId="0" applyFont="1" applyBorder="1" applyAlignment="1" applyProtection="1">
      <alignment horizontal="center"/>
    </xf>
    <xf numFmtId="0" fontId="10" fillId="0" borderId="11" xfId="0" applyFont="1" applyBorder="1" applyAlignment="1" applyProtection="1">
      <alignment horizontal="center"/>
    </xf>
    <xf numFmtId="165" fontId="4" fillId="0" borderId="8" xfId="1" applyNumberFormat="1" applyFont="1" applyBorder="1" applyAlignment="1" applyProtection="1">
      <alignment horizontal="center"/>
      <protection locked="0"/>
    </xf>
    <xf numFmtId="165" fontId="4" fillId="2" borderId="8" xfId="1" applyNumberFormat="1" applyFont="1" applyFill="1" applyBorder="1" applyAlignment="1" applyProtection="1">
      <alignment horizontal="center"/>
    </xf>
    <xf numFmtId="0" fontId="0" fillId="0" borderId="4" xfId="0" applyBorder="1" applyAlignment="1">
      <alignment horizontal="center" wrapText="1"/>
    </xf>
    <xf numFmtId="165" fontId="4" fillId="0" borderId="64" xfId="1" applyNumberFormat="1" applyFont="1" applyBorder="1" applyAlignment="1" applyProtection="1">
      <alignment horizontal="center"/>
    </xf>
    <xf numFmtId="165" fontId="4" fillId="0" borderId="51" xfId="1" applyNumberFormat="1" applyFont="1" applyBorder="1" applyAlignment="1" applyProtection="1">
      <alignment horizontal="center"/>
    </xf>
    <xf numFmtId="0" fontId="0" fillId="0" borderId="16" xfId="0" applyBorder="1" applyAlignment="1">
      <alignment vertical="center" wrapText="1"/>
    </xf>
    <xf numFmtId="0" fontId="0" fillId="0" borderId="75" xfId="0" applyBorder="1" applyAlignment="1">
      <alignment vertical="center" wrapText="1"/>
    </xf>
    <xf numFmtId="0" fontId="12" fillId="0" borderId="9" xfId="0" applyFont="1" applyBorder="1" applyAlignment="1" applyProtection="1">
      <alignment horizontal="center" wrapText="1"/>
    </xf>
    <xf numFmtId="0" fontId="0" fillId="0" borderId="15" xfId="0" applyBorder="1" applyAlignment="1">
      <alignment horizontal="center" wrapText="1"/>
    </xf>
    <xf numFmtId="0" fontId="6" fillId="0" borderId="68" xfId="0" applyFont="1" applyBorder="1" applyAlignment="1" applyProtection="1">
      <alignment horizontal="left"/>
      <protection locked="0"/>
    </xf>
    <xf numFmtId="0" fontId="6" fillId="0" borderId="22" xfId="0" applyFont="1" applyBorder="1" applyAlignment="1" applyProtection="1">
      <alignment horizontal="left"/>
      <protection locked="0"/>
    </xf>
    <xf numFmtId="0" fontId="6" fillId="0" borderId="23" xfId="0" applyFont="1" applyBorder="1" applyAlignment="1" applyProtection="1">
      <alignment horizontal="left"/>
      <protection locked="0"/>
    </xf>
    <xf numFmtId="0" fontId="6" fillId="0" borderId="67" xfId="0" applyFont="1" applyBorder="1" applyAlignment="1" applyProtection="1">
      <alignment horizontal="left"/>
      <protection locked="0"/>
    </xf>
    <xf numFmtId="0" fontId="6" fillId="0" borderId="20" xfId="0" applyFont="1" applyBorder="1" applyAlignment="1" applyProtection="1">
      <alignment horizontal="left"/>
      <protection locked="0"/>
    </xf>
    <xf numFmtId="0" fontId="6" fillId="0" borderId="21" xfId="0" applyFont="1" applyBorder="1" applyAlignment="1" applyProtection="1">
      <alignment horizontal="left"/>
      <protection locked="0"/>
    </xf>
    <xf numFmtId="0" fontId="6" fillId="0" borderId="43" xfId="0" applyFont="1" applyBorder="1" applyAlignment="1" applyProtection="1">
      <alignment horizontal="left"/>
      <protection locked="0"/>
    </xf>
    <xf numFmtId="0" fontId="6" fillId="0" borderId="14" xfId="0" applyFont="1" applyBorder="1" applyAlignment="1" applyProtection="1">
      <alignment horizontal="left"/>
      <protection locked="0"/>
    </xf>
    <xf numFmtId="0" fontId="6" fillId="0" borderId="6" xfId="0" applyFont="1" applyBorder="1" applyAlignment="1" applyProtection="1">
      <alignment horizontal="left"/>
      <protection locked="0"/>
    </xf>
    <xf numFmtId="165" fontId="4" fillId="0" borderId="53" xfId="1" applyNumberFormat="1" applyFont="1" applyBorder="1" applyAlignment="1" applyProtection="1">
      <alignment horizontal="center"/>
    </xf>
    <xf numFmtId="0" fontId="8" fillId="0" borderId="65" xfId="0" applyFont="1" applyBorder="1" applyAlignment="1" applyProtection="1">
      <alignment horizontal="center" wrapText="1"/>
    </xf>
    <xf numFmtId="0" fontId="8" fillId="0" borderId="61" xfId="0" applyFont="1" applyBorder="1" applyAlignment="1" applyProtection="1">
      <alignment horizontal="center" wrapText="1"/>
    </xf>
    <xf numFmtId="0" fontId="6" fillId="0" borderId="74" xfId="0" applyFont="1" applyBorder="1" applyAlignment="1" applyProtection="1">
      <alignment horizontal="center"/>
    </xf>
    <xf numFmtId="0" fontId="6" fillId="0" borderId="41" xfId="0" applyFont="1" applyBorder="1" applyAlignment="1" applyProtection="1">
      <alignment horizontal="center"/>
    </xf>
    <xf numFmtId="0" fontId="6" fillId="0" borderId="15" xfId="0" applyFont="1" applyBorder="1" applyAlignment="1" applyProtection="1">
      <alignment horizontal="center" wrapText="1"/>
    </xf>
    <xf numFmtId="0" fontId="7" fillId="0" borderId="1" xfId="0" applyNumberFormat="1" applyFont="1" applyBorder="1" applyAlignment="1" applyProtection="1">
      <alignment horizontal="center" shrinkToFit="1"/>
      <protection locked="0"/>
    </xf>
    <xf numFmtId="0" fontId="3" fillId="0" borderId="10" xfId="0" applyFont="1" applyBorder="1" applyAlignment="1" applyProtection="1">
      <alignment shrinkToFit="1"/>
      <protection locked="0"/>
    </xf>
    <xf numFmtId="0" fontId="6" fillId="0" borderId="59" xfId="0" applyFont="1" applyBorder="1" applyAlignment="1" applyProtection="1">
      <alignment vertical="center" wrapText="1"/>
    </xf>
    <xf numFmtId="0" fontId="6" fillId="0" borderId="2" xfId="0" applyFont="1" applyBorder="1" applyAlignment="1" applyProtection="1">
      <alignment vertical="center" wrapText="1"/>
    </xf>
    <xf numFmtId="0" fontId="6" fillId="0" borderId="66" xfId="0" applyFont="1" applyBorder="1" applyAlignment="1" applyProtection="1">
      <alignment vertical="center" wrapText="1"/>
    </xf>
    <xf numFmtId="0" fontId="6" fillId="0" borderId="43" xfId="0" applyFont="1" applyBorder="1" applyAlignment="1" applyProtection="1">
      <alignment vertical="center" wrapText="1"/>
    </xf>
    <xf numFmtId="0" fontId="6" fillId="0" borderId="14" xfId="0" applyFont="1" applyBorder="1" applyAlignment="1" applyProtection="1">
      <alignment vertical="center" wrapText="1"/>
    </xf>
    <xf numFmtId="0" fontId="6" fillId="0" borderId="58" xfId="0" applyFont="1" applyBorder="1" applyAlignment="1" applyProtection="1">
      <alignment vertical="center" wrapText="1"/>
    </xf>
    <xf numFmtId="0" fontId="6" fillId="0" borderId="42" xfId="0" applyFont="1" applyBorder="1" applyAlignment="1" applyProtection="1">
      <alignment horizontal="center"/>
    </xf>
    <xf numFmtId="0" fontId="3" fillId="0" borderId="40" xfId="0" applyFont="1" applyBorder="1" applyAlignment="1" applyProtection="1"/>
    <xf numFmtId="0" fontId="12" fillId="0" borderId="5" xfId="0" applyFont="1" applyBorder="1" applyAlignment="1" applyProtection="1">
      <alignment horizontal="center"/>
    </xf>
    <xf numFmtId="0" fontId="10" fillId="0" borderId="5" xfId="0" applyFont="1" applyBorder="1" applyAlignment="1" applyProtection="1">
      <alignment horizontal="center"/>
    </xf>
    <xf numFmtId="0" fontId="6" fillId="0" borderId="2" xfId="0" applyFont="1" applyBorder="1" applyAlignment="1">
      <alignment vertical="center" wrapText="1"/>
    </xf>
    <xf numFmtId="0" fontId="6" fillId="0" borderId="66" xfId="0" applyFont="1" applyBorder="1" applyAlignment="1">
      <alignment vertical="center" wrapText="1"/>
    </xf>
    <xf numFmtId="0" fontId="6" fillId="0" borderId="36" xfId="0" applyFont="1" applyBorder="1" applyAlignment="1">
      <alignment vertical="center" wrapText="1"/>
    </xf>
    <xf numFmtId="0" fontId="6" fillId="0" borderId="0" xfId="0" applyFont="1" applyAlignment="1">
      <alignment vertical="center" wrapText="1"/>
    </xf>
    <xf numFmtId="0" fontId="6" fillId="0" borderId="37" xfId="0" applyFont="1" applyBorder="1" applyAlignment="1">
      <alignment vertical="center" wrapText="1"/>
    </xf>
    <xf numFmtId="0" fontId="4" fillId="0" borderId="8" xfId="0" applyFont="1" applyBorder="1" applyAlignment="1" applyProtection="1">
      <alignment horizontal="center"/>
      <protection locked="0"/>
    </xf>
    <xf numFmtId="0" fontId="8" fillId="0" borderId="5" xfId="0" applyFont="1" applyBorder="1" applyAlignment="1" applyProtection="1">
      <alignment horizontal="center"/>
    </xf>
    <xf numFmtId="0" fontId="7" fillId="0" borderId="15" xfId="0" applyNumberFormat="1" applyFont="1" applyBorder="1" applyAlignment="1" applyProtection="1">
      <alignment horizontal="center" shrinkToFit="1"/>
      <protection locked="0"/>
    </xf>
    <xf numFmtId="0" fontId="3" fillId="0" borderId="6" xfId="0" applyFont="1" applyBorder="1" applyAlignment="1" applyProtection="1">
      <alignment shrinkToFit="1"/>
      <protection locked="0"/>
    </xf>
    <xf numFmtId="0" fontId="6" fillId="0" borderId="70" xfId="0" applyFont="1" applyBorder="1" applyAlignment="1" applyProtection="1">
      <alignment horizontal="left"/>
      <protection locked="0"/>
    </xf>
    <xf numFmtId="0" fontId="6" fillId="0" borderId="71" xfId="0" applyFont="1" applyBorder="1" applyAlignment="1" applyProtection="1">
      <alignment horizontal="left"/>
      <protection locked="0"/>
    </xf>
    <xf numFmtId="0" fontId="6" fillId="0" borderId="72" xfId="0" applyFont="1" applyBorder="1" applyAlignment="1" applyProtection="1">
      <alignment horizontal="left"/>
      <protection locked="0"/>
    </xf>
    <xf numFmtId="0" fontId="4" fillId="0" borderId="62" xfId="0" applyFont="1" applyBorder="1" applyAlignment="1" applyProtection="1">
      <alignment horizontal="left"/>
      <protection locked="0"/>
    </xf>
    <xf numFmtId="0" fontId="4" fillId="0" borderId="8" xfId="0" applyFont="1" applyBorder="1" applyAlignment="1" applyProtection="1">
      <alignment horizontal="left"/>
      <protection locked="0"/>
    </xf>
    <xf numFmtId="0" fontId="6" fillId="0" borderId="36" xfId="0" applyFont="1" applyBorder="1" applyAlignment="1" applyProtection="1">
      <alignment horizontal="left"/>
      <protection locked="0"/>
    </xf>
    <xf numFmtId="0" fontId="6" fillId="0" borderId="0" xfId="0" applyFont="1" applyBorder="1" applyAlignment="1" applyProtection="1">
      <alignment horizontal="left"/>
      <protection locked="0"/>
    </xf>
    <xf numFmtId="0" fontId="6" fillId="0" borderId="4" xfId="0" applyFont="1" applyBorder="1" applyAlignment="1" applyProtection="1">
      <alignment horizontal="left"/>
      <protection locked="0"/>
    </xf>
    <xf numFmtId="165" fontId="6" fillId="5" borderId="1" xfId="1" applyNumberFormat="1" applyFont="1" applyFill="1" applyBorder="1" applyAlignment="1" applyProtection="1">
      <alignment horizontal="center" shrinkToFit="1"/>
      <protection locked="0"/>
    </xf>
    <xf numFmtId="0" fontId="0" fillId="5" borderId="66" xfId="0" applyFill="1" applyBorder="1" applyAlignment="1">
      <alignment horizontal="center"/>
    </xf>
    <xf numFmtId="0" fontId="0" fillId="5" borderId="15" xfId="0" applyFill="1" applyBorder="1" applyAlignment="1">
      <alignment horizontal="center"/>
    </xf>
    <xf numFmtId="0" fontId="0" fillId="5" borderId="58" xfId="0" applyFill="1" applyBorder="1" applyAlignment="1">
      <alignment horizontal="center"/>
    </xf>
    <xf numFmtId="0" fontId="9" fillId="0" borderId="5" xfId="0" applyFont="1" applyBorder="1" applyAlignment="1" applyProtection="1">
      <alignment horizontal="center" wrapText="1"/>
    </xf>
    <xf numFmtId="0" fontId="9" fillId="0" borderId="7" xfId="0" applyFont="1" applyBorder="1" applyAlignment="1" applyProtection="1">
      <alignment horizontal="center" wrapText="1"/>
    </xf>
    <xf numFmtId="0" fontId="6" fillId="0" borderId="69" xfId="0" applyFont="1" applyBorder="1" applyAlignment="1" applyProtection="1">
      <alignment horizontal="left"/>
      <protection locked="0"/>
    </xf>
    <xf numFmtId="0" fontId="6" fillId="0" borderId="18" xfId="0" applyFont="1" applyBorder="1" applyAlignment="1" applyProtection="1">
      <alignment horizontal="left"/>
      <protection locked="0"/>
    </xf>
    <xf numFmtId="0" fontId="6" fillId="0" borderId="19" xfId="0" applyFont="1" applyBorder="1" applyAlignment="1" applyProtection="1">
      <alignment horizontal="left"/>
      <protection locked="0"/>
    </xf>
    <xf numFmtId="0" fontId="7" fillId="0" borderId="24" xfId="0" applyNumberFormat="1" applyFont="1" applyBorder="1" applyAlignment="1" applyProtection="1">
      <alignment horizontal="center" shrinkToFit="1"/>
      <protection locked="0"/>
    </xf>
    <xf numFmtId="0" fontId="3" fillId="0" borderId="25" xfId="0" applyFont="1" applyBorder="1" applyAlignment="1" applyProtection="1">
      <alignment shrinkToFit="1"/>
      <protection locked="0"/>
    </xf>
    <xf numFmtId="0" fontId="8" fillId="0" borderId="1" xfId="0" applyFont="1" applyBorder="1" applyAlignment="1" applyProtection="1">
      <alignment horizontal="center" wrapText="1"/>
    </xf>
    <xf numFmtId="0" fontId="2" fillId="0" borderId="10" xfId="0" applyFont="1" applyBorder="1" applyAlignment="1" applyProtection="1">
      <alignment horizontal="center" wrapText="1"/>
    </xf>
    <xf numFmtId="0" fontId="2" fillId="0" borderId="9" xfId="0" applyFont="1" applyBorder="1" applyAlignment="1" applyProtection="1">
      <alignment horizontal="center" wrapText="1"/>
    </xf>
    <xf numFmtId="0" fontId="2" fillId="0" borderId="4" xfId="0" applyFont="1" applyBorder="1" applyAlignment="1" applyProtection="1">
      <alignment horizontal="center" wrapText="1"/>
    </xf>
    <xf numFmtId="0" fontId="8" fillId="0" borderId="9" xfId="0" applyFont="1" applyBorder="1" applyAlignment="1" applyProtection="1">
      <alignment horizontal="center"/>
    </xf>
    <xf numFmtId="0" fontId="2" fillId="0" borderId="0" xfId="0" applyFont="1" applyBorder="1" applyAlignment="1" applyProtection="1">
      <alignment horizontal="center"/>
    </xf>
    <xf numFmtId="0" fontId="6" fillId="0" borderId="36" xfId="0" applyFont="1" applyBorder="1" applyAlignment="1" applyProtection="1">
      <alignment vertical="center" wrapText="1"/>
    </xf>
    <xf numFmtId="0" fontId="6" fillId="0" borderId="0" xfId="0" applyFont="1" applyBorder="1" applyAlignment="1" applyProtection="1">
      <alignment vertical="center" wrapText="1"/>
    </xf>
    <xf numFmtId="0" fontId="6" fillId="0" borderId="37" xfId="0" applyFont="1" applyBorder="1" applyAlignment="1" applyProtection="1">
      <alignment vertical="center" wrapText="1"/>
    </xf>
    <xf numFmtId="0" fontId="5" fillId="3" borderId="34" xfId="0" applyFont="1" applyFill="1" applyBorder="1" applyAlignment="1" applyProtection="1">
      <alignment horizontal="center"/>
    </xf>
    <xf numFmtId="0" fontId="4" fillId="0" borderId="11" xfId="0" applyFont="1" applyBorder="1" applyAlignment="1" applyProtection="1">
      <alignment horizontal="center"/>
    </xf>
    <xf numFmtId="0" fontId="4" fillId="0" borderId="35" xfId="0" applyFont="1" applyBorder="1" applyAlignment="1" applyProtection="1">
      <alignment horizontal="center"/>
    </xf>
    <xf numFmtId="0" fontId="5" fillId="3" borderId="43" xfId="0" applyFont="1" applyFill="1" applyBorder="1" applyAlignment="1" applyProtection="1">
      <alignment horizontal="center"/>
    </xf>
    <xf numFmtId="0" fontId="5" fillId="3" borderId="14" xfId="0" applyFont="1" applyFill="1" applyBorder="1" applyAlignment="1" applyProtection="1">
      <alignment horizontal="center"/>
    </xf>
    <xf numFmtId="0" fontId="5" fillId="3" borderId="58" xfId="0" applyFont="1" applyFill="1" applyBorder="1" applyAlignment="1" applyProtection="1">
      <alignment horizontal="center"/>
    </xf>
    <xf numFmtId="0" fontId="6" fillId="0" borderId="36" xfId="0" applyFont="1" applyBorder="1" applyAlignment="1">
      <alignment wrapText="1"/>
    </xf>
    <xf numFmtId="0" fontId="6" fillId="0" borderId="0" xfId="0" applyFont="1" applyBorder="1" applyAlignment="1">
      <alignment wrapText="1"/>
    </xf>
    <xf numFmtId="0" fontId="6" fillId="0" borderId="37" xfId="0" applyFont="1" applyBorder="1" applyAlignment="1">
      <alignment wrapText="1"/>
    </xf>
    <xf numFmtId="0" fontId="6" fillId="0" borderId="38" xfId="0" applyFont="1" applyBorder="1" applyAlignment="1" applyProtection="1">
      <alignment wrapText="1"/>
    </xf>
    <xf numFmtId="0" fontId="6" fillId="0" borderId="12" xfId="0" applyFont="1" applyBorder="1" applyAlignment="1" applyProtection="1">
      <alignment wrapText="1"/>
    </xf>
    <xf numFmtId="0" fontId="6" fillId="0" borderId="39" xfId="0" applyFont="1" applyBorder="1" applyAlignment="1" applyProtection="1">
      <alignment wrapText="1"/>
    </xf>
    <xf numFmtId="0" fontId="5" fillId="0" borderId="36" xfId="0" applyFont="1" applyBorder="1" applyAlignment="1" applyProtection="1">
      <alignment horizontal="left"/>
    </xf>
    <xf numFmtId="0" fontId="4" fillId="0" borderId="0" xfId="0" applyFont="1" applyBorder="1" applyAlignment="1" applyProtection="1">
      <alignment horizontal="left"/>
    </xf>
    <xf numFmtId="0" fontId="4" fillId="2" borderId="50" xfId="0" applyFont="1" applyFill="1" applyBorder="1" applyAlignment="1" applyProtection="1">
      <alignment horizontal="center"/>
    </xf>
    <xf numFmtId="165" fontId="6" fillId="0" borderId="53" xfId="1" applyNumberFormat="1" applyFont="1" applyBorder="1" applyAlignment="1" applyProtection="1">
      <alignment horizontal="center"/>
    </xf>
    <xf numFmtId="0" fontId="8" fillId="2" borderId="48" xfId="0" applyFont="1" applyFill="1" applyBorder="1" applyAlignment="1" applyProtection="1">
      <alignment horizontal="center" wrapText="1"/>
    </xf>
    <xf numFmtId="0" fontId="5" fillId="0" borderId="49" xfId="0" applyFont="1" applyBorder="1" applyAlignment="1" applyProtection="1"/>
    <xf numFmtId="0" fontId="5" fillId="0" borderId="50" xfId="0" applyFont="1" applyBorder="1" applyAlignment="1" applyProtection="1"/>
    <xf numFmtId="0" fontId="5" fillId="0" borderId="51" xfId="0" applyFont="1" applyBorder="1" applyAlignment="1" applyProtection="1"/>
    <xf numFmtId="165" fontId="4" fillId="0" borderId="64" xfId="1" applyNumberFormat="1" applyFont="1" applyBorder="1" applyAlignment="1" applyProtection="1">
      <alignment horizontal="right"/>
      <protection locked="0"/>
    </xf>
    <xf numFmtId="165" fontId="4" fillId="0" borderId="50" xfId="1" applyNumberFormat="1" applyFont="1" applyBorder="1" applyAlignment="1" applyProtection="1">
      <alignment horizontal="right"/>
      <protection locked="0"/>
    </xf>
    <xf numFmtId="165" fontId="4" fillId="0" borderId="73" xfId="1" applyNumberFormat="1" applyFont="1" applyBorder="1" applyAlignment="1" applyProtection="1">
      <alignment horizontal="right"/>
      <protection locked="0"/>
    </xf>
    <xf numFmtId="1" fontId="6" fillId="0" borderId="1" xfId="0" applyNumberFormat="1" applyFont="1" applyBorder="1" applyAlignment="1" applyProtection="1">
      <alignment horizontal="left" wrapText="1"/>
    </xf>
    <xf numFmtId="0" fontId="6" fillId="0" borderId="2" xfId="0" applyFont="1" applyBorder="1" applyAlignment="1" applyProtection="1">
      <alignment horizontal="left" wrapText="1"/>
    </xf>
    <xf numFmtId="0" fontId="6" fillId="0" borderId="66" xfId="0" applyFont="1" applyBorder="1" applyAlignment="1" applyProtection="1">
      <alignment horizontal="left" wrapText="1"/>
    </xf>
    <xf numFmtId="0" fontId="6" fillId="0" borderId="9" xfId="0" applyFont="1" applyBorder="1" applyAlignment="1" applyProtection="1">
      <alignment horizontal="left" wrapText="1"/>
    </xf>
    <xf numFmtId="0" fontId="6" fillId="0" borderId="0" xfId="0" applyFont="1" applyBorder="1" applyAlignment="1" applyProtection="1">
      <alignment horizontal="left" wrapText="1"/>
    </xf>
    <xf numFmtId="0" fontId="6" fillId="0" borderId="37" xfId="0" applyFont="1" applyBorder="1" applyAlignment="1" applyProtection="1">
      <alignment horizontal="left" wrapText="1"/>
    </xf>
    <xf numFmtId="0" fontId="6" fillId="0" borderId="14" xfId="0" applyFont="1" applyBorder="1" applyAlignment="1" applyProtection="1">
      <alignment wrapText="1"/>
    </xf>
    <xf numFmtId="0" fontId="6" fillId="0" borderId="58" xfId="0" applyFont="1" applyBorder="1" applyAlignment="1" applyProtection="1">
      <alignment wrapText="1"/>
    </xf>
    <xf numFmtId="0" fontId="12" fillId="0" borderId="0" xfId="0" applyFont="1" applyFill="1" applyBorder="1" applyAlignment="1" applyProtection="1">
      <alignment horizontal="left" vertical="top"/>
    </xf>
    <xf numFmtId="0" fontId="5" fillId="0" borderId="0" xfId="0" applyFont="1" applyBorder="1" applyAlignment="1" applyProtection="1">
      <alignment horizontal="center" vertical="center" wrapText="1"/>
    </xf>
    <xf numFmtId="0" fontId="5" fillId="0" borderId="0" xfId="0" applyFont="1" applyAlignment="1" applyProtection="1">
      <alignment horizontal="center" vertical="center" wrapText="1"/>
    </xf>
    <xf numFmtId="165" fontId="6" fillId="0" borderId="3" xfId="1" applyNumberFormat="1" applyFont="1" applyBorder="1" applyAlignment="1" applyProtection="1">
      <alignment horizontal="center" shrinkToFit="1"/>
    </xf>
    <xf numFmtId="165" fontId="6" fillId="0" borderId="7" xfId="1" applyNumberFormat="1" applyFont="1" applyBorder="1" applyAlignment="1" applyProtection="1">
      <alignment horizontal="center" shrinkToFit="1"/>
    </xf>
    <xf numFmtId="0" fontId="0" fillId="0" borderId="36" xfId="0" applyBorder="1" applyAlignment="1">
      <alignment vertical="center" wrapText="1"/>
    </xf>
    <xf numFmtId="0" fontId="0" fillId="0" borderId="0" xfId="0" applyAlignment="1">
      <alignment vertical="center" wrapText="1"/>
    </xf>
    <xf numFmtId="0" fontId="0" fillId="0" borderId="37" xfId="0" applyBorder="1" applyAlignment="1">
      <alignment vertical="center" wrapText="1"/>
    </xf>
    <xf numFmtId="0" fontId="6" fillId="0" borderId="0" xfId="0" applyFont="1" applyBorder="1" applyAlignment="1" applyProtection="1">
      <alignment wrapText="1"/>
    </xf>
    <xf numFmtId="0" fontId="0" fillId="0" borderId="0" xfId="0" applyBorder="1" applyAlignment="1" applyProtection="1">
      <alignment wrapText="1"/>
    </xf>
    <xf numFmtId="0" fontId="0" fillId="0" borderId="0" xfId="0" applyAlignment="1" applyProtection="1">
      <alignment wrapText="1"/>
    </xf>
    <xf numFmtId="0" fontId="7" fillId="0" borderId="7" xfId="0" applyFont="1" applyBorder="1" applyAlignment="1" applyProtection="1">
      <alignment horizontal="center" wrapText="1"/>
    </xf>
    <xf numFmtId="0" fontId="12" fillId="0" borderId="41" xfId="0" applyFont="1" applyBorder="1" applyAlignment="1" applyProtection="1">
      <alignment horizontal="center"/>
    </xf>
    <xf numFmtId="0" fontId="12" fillId="0" borderId="0" xfId="0" applyFont="1" applyFill="1" applyBorder="1" applyAlignment="1" applyProtection="1">
      <alignment horizontal="right" vertical="top" wrapText="1"/>
    </xf>
    <xf numFmtId="0" fontId="0" fillId="0" borderId="0" xfId="0" applyFill="1" applyAlignment="1">
      <alignment wrapText="1"/>
    </xf>
    <xf numFmtId="0" fontId="12" fillId="2" borderId="42" xfId="0" applyFont="1" applyFill="1" applyBorder="1" applyAlignment="1" applyProtection="1">
      <alignment horizontal="center"/>
    </xf>
    <xf numFmtId="0" fontId="0" fillId="0" borderId="35" xfId="0" applyBorder="1" applyAlignment="1">
      <alignment horizontal="center"/>
    </xf>
    <xf numFmtId="0" fontId="8" fillId="2" borderId="9" xfId="0" applyFont="1" applyFill="1" applyBorder="1" applyAlignment="1" applyProtection="1">
      <alignment horizontal="center" wrapText="1"/>
    </xf>
    <xf numFmtId="0" fontId="0" fillId="0" borderId="37" xfId="0" applyBorder="1" applyAlignment="1">
      <alignment horizontal="center" wrapText="1"/>
    </xf>
    <xf numFmtId="0" fontId="0" fillId="0" borderId="58" xfId="0" applyBorder="1" applyAlignment="1">
      <alignment horizontal="center" wrapText="1"/>
    </xf>
    <xf numFmtId="0" fontId="4" fillId="0" borderId="14" xfId="0" applyFont="1" applyBorder="1" applyAlignment="1" applyProtection="1">
      <alignment horizontal="center"/>
    </xf>
    <xf numFmtId="0" fontId="4" fillId="0" borderId="58" xfId="0" applyFont="1" applyBorder="1" applyAlignment="1" applyProtection="1">
      <alignment horizontal="center"/>
    </xf>
    <xf numFmtId="0" fontId="5" fillId="0" borderId="63" xfId="0" applyFont="1" applyBorder="1" applyAlignment="1" applyProtection="1">
      <alignment horizontal="right"/>
    </xf>
    <xf numFmtId="0" fontId="5" fillId="0" borderId="53" xfId="0" applyFont="1" applyBorder="1" applyAlignment="1" applyProtection="1">
      <alignment horizontal="right"/>
    </xf>
    <xf numFmtId="165" fontId="4" fillId="2" borderId="13" xfId="0" applyNumberFormat="1" applyFont="1" applyFill="1" applyBorder="1" applyAlignment="1" applyProtection="1">
      <alignment horizontal="center"/>
    </xf>
    <xf numFmtId="165" fontId="4" fillId="2" borderId="17" xfId="0" applyNumberFormat="1" applyFont="1" applyFill="1" applyBorder="1" applyAlignment="1" applyProtection="1">
      <alignment horizontal="center"/>
    </xf>
    <xf numFmtId="0" fontId="8" fillId="0" borderId="61" xfId="0" applyFont="1" applyBorder="1" applyAlignment="1" applyProtection="1">
      <alignment horizontal="center"/>
    </xf>
    <xf numFmtId="0" fontId="8" fillId="0" borderId="7" xfId="0" applyFont="1" applyBorder="1" applyAlignment="1" applyProtection="1">
      <alignment horizontal="center"/>
    </xf>
    <xf numFmtId="168" fontId="8" fillId="0" borderId="7" xfId="0" quotePrefix="1" applyNumberFormat="1" applyFont="1" applyBorder="1" applyAlignment="1" applyProtection="1">
      <alignment horizontal="center"/>
    </xf>
    <xf numFmtId="168" fontId="8" fillId="0" borderId="7" xfId="0" applyNumberFormat="1" applyFont="1" applyBorder="1" applyAlignment="1" applyProtection="1">
      <alignment horizontal="center"/>
    </xf>
    <xf numFmtId="0" fontId="12" fillId="0" borderId="65" xfId="0" applyFont="1" applyBorder="1" applyAlignment="1" applyProtection="1">
      <alignment horizontal="center"/>
    </xf>
  </cellXfs>
  <cellStyles count="3">
    <cellStyle name="Currency" xfId="1" builtinId="4"/>
    <cellStyle name="Hyperlink" xfId="2" builtinId="8"/>
    <cellStyle name="Normal" xfId="0" builtinId="0"/>
  </cellStyles>
  <dxfs count="3">
    <dxf>
      <font>
        <b val="0"/>
        <i val="0"/>
        <condense val="0"/>
        <extend val="0"/>
        <color auto="1"/>
      </font>
    </dxf>
    <dxf>
      <font>
        <b val="0"/>
        <i val="0"/>
        <condense val="0"/>
        <extend val="0"/>
        <color auto="1"/>
      </font>
    </dxf>
    <dxf>
      <font>
        <b val="0"/>
        <i val="0"/>
        <condense val="0"/>
        <extend val="0"/>
        <color auto="1"/>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DDDDDD"/>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oneCellAnchor>
    <xdr:from>
      <xdr:col>12</xdr:col>
      <xdr:colOff>114298</xdr:colOff>
      <xdr:row>63</xdr:row>
      <xdr:rowOff>0</xdr:rowOff>
    </xdr:from>
    <xdr:ext cx="3781426" cy="264560"/>
    <xdr:sp macro="" textlink="">
      <xdr:nvSpPr>
        <xdr:cNvPr id="2" name="TextBox 1">
          <a:extLst>
            <a:ext uri="{FF2B5EF4-FFF2-40B4-BE49-F238E27FC236}">
              <a16:creationId xmlns:a16="http://schemas.microsoft.com/office/drawing/2014/main" id="{00000000-0008-0000-0000-000002000000}"/>
            </a:ext>
          </a:extLst>
        </xdr:cNvPr>
        <xdr:cNvSpPr txBox="1"/>
      </xdr:nvSpPr>
      <xdr:spPr>
        <a:xfrm flipH="1">
          <a:off x="8753473" y="4772025"/>
          <a:ext cx="378142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mc:AlternateContent xmlns:mc="http://schemas.openxmlformats.org/markup-compatibility/2006">
    <mc:Choice xmlns:a14="http://schemas.microsoft.com/office/drawing/2010/main" Requires="a14">
      <xdr:twoCellAnchor editAs="oneCell">
        <xdr:from>
          <xdr:col>8</xdr:col>
          <xdr:colOff>0</xdr:colOff>
          <xdr:row>15</xdr:row>
          <xdr:rowOff>142875</xdr:rowOff>
        </xdr:from>
        <xdr:to>
          <xdr:col>9</xdr:col>
          <xdr:colOff>200025</xdr:colOff>
          <xdr:row>17</xdr:row>
          <xdr:rowOff>28575</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0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Town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15</xdr:row>
          <xdr:rowOff>142875</xdr:rowOff>
        </xdr:from>
        <xdr:to>
          <xdr:col>10</xdr:col>
          <xdr:colOff>171450</xdr:colOff>
          <xdr:row>17</xdr:row>
          <xdr:rowOff>28575</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0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Village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47625</xdr:colOff>
          <xdr:row>15</xdr:row>
          <xdr:rowOff>142875</xdr:rowOff>
        </xdr:from>
        <xdr:to>
          <xdr:col>11</xdr:col>
          <xdr:colOff>247650</xdr:colOff>
          <xdr:row>17</xdr:row>
          <xdr:rowOff>28575</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0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City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17</xdr:row>
          <xdr:rowOff>123825</xdr:rowOff>
        </xdr:from>
        <xdr:to>
          <xdr:col>4</xdr:col>
          <xdr:colOff>590550</xdr:colOff>
          <xdr:row>19</xdr:row>
          <xdr:rowOff>19050</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0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Sole Proprietorship</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17</xdr:row>
          <xdr:rowOff>133350</xdr:rowOff>
        </xdr:from>
        <xdr:to>
          <xdr:col>9</xdr:col>
          <xdr:colOff>438150</xdr:colOff>
          <xdr:row>19</xdr:row>
          <xdr:rowOff>19050</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0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LLP</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381000</xdr:colOff>
          <xdr:row>17</xdr:row>
          <xdr:rowOff>133350</xdr:rowOff>
        </xdr:from>
        <xdr:to>
          <xdr:col>8</xdr:col>
          <xdr:colOff>133350</xdr:colOff>
          <xdr:row>19</xdr:row>
          <xdr:rowOff>19050</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0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LLC</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17</xdr:row>
          <xdr:rowOff>133350</xdr:rowOff>
        </xdr:from>
        <xdr:to>
          <xdr:col>7</xdr:col>
          <xdr:colOff>333375</xdr:colOff>
          <xdr:row>19</xdr:row>
          <xdr:rowOff>19050</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0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Corporation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17</xdr:row>
          <xdr:rowOff>133350</xdr:rowOff>
        </xdr:from>
        <xdr:to>
          <xdr:col>6</xdr:col>
          <xdr:colOff>200025</xdr:colOff>
          <xdr:row>19</xdr:row>
          <xdr:rowOff>19050</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0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Partnership</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24</xdr:row>
          <xdr:rowOff>142875</xdr:rowOff>
        </xdr:from>
        <xdr:to>
          <xdr:col>1</xdr:col>
          <xdr:colOff>476250</xdr:colOff>
          <xdr:row>26</xdr:row>
          <xdr:rowOff>28575</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0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Discontinued</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485775</xdr:colOff>
          <xdr:row>24</xdr:row>
          <xdr:rowOff>133350</xdr:rowOff>
        </xdr:from>
        <xdr:to>
          <xdr:col>4</xdr:col>
          <xdr:colOff>476250</xdr:colOff>
          <xdr:row>26</xdr:row>
          <xdr:rowOff>19050</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0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Moved</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24</xdr:row>
          <xdr:rowOff>133350</xdr:rowOff>
        </xdr:from>
        <xdr:to>
          <xdr:col>3</xdr:col>
          <xdr:colOff>352425</xdr:colOff>
          <xdr:row>26</xdr:row>
          <xdr:rowOff>19050</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000-00001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Incorporated</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238125</xdr:colOff>
          <xdr:row>24</xdr:row>
          <xdr:rowOff>133350</xdr:rowOff>
        </xdr:from>
        <xdr:to>
          <xdr:col>2</xdr:col>
          <xdr:colOff>142875</xdr:colOff>
          <xdr:row>26</xdr:row>
          <xdr:rowOff>19050</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id="{00000000-0008-0000-0000-00001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Sold</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168</xdr:row>
          <xdr:rowOff>142875</xdr:rowOff>
        </xdr:from>
        <xdr:to>
          <xdr:col>1</xdr:col>
          <xdr:colOff>209550</xdr:colOff>
          <xdr:row>170</xdr:row>
          <xdr:rowOff>28575</xdr:rowOff>
        </xdr:to>
        <xdr:sp macro="" textlink="">
          <xdr:nvSpPr>
            <xdr:cNvPr id="2078" name="Check Box 30" hidden="1">
              <a:extLst>
                <a:ext uri="{63B3BB69-23CF-44E3-9099-C40C66FF867C}">
                  <a14:compatExt spid="_x0000_s2078"/>
                </a:ext>
                <a:ext uri="{FF2B5EF4-FFF2-40B4-BE49-F238E27FC236}">
                  <a16:creationId xmlns:a16="http://schemas.microsoft.com/office/drawing/2014/main" id="{00000000-0008-0000-0000-00001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Electric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168</xdr:row>
          <xdr:rowOff>142875</xdr:rowOff>
        </xdr:from>
        <xdr:to>
          <xdr:col>2</xdr:col>
          <xdr:colOff>209550</xdr:colOff>
          <xdr:row>170</xdr:row>
          <xdr:rowOff>28575</xdr:rowOff>
        </xdr:to>
        <xdr:sp macro="" textlink="">
          <xdr:nvSpPr>
            <xdr:cNvPr id="2079" name="Check Box 31" hidden="1">
              <a:extLst>
                <a:ext uri="{63B3BB69-23CF-44E3-9099-C40C66FF867C}">
                  <a14:compatExt spid="_x0000_s2079"/>
                </a:ext>
                <a:ext uri="{FF2B5EF4-FFF2-40B4-BE49-F238E27FC236}">
                  <a16:creationId xmlns:a16="http://schemas.microsoft.com/office/drawing/2014/main" id="{00000000-0008-0000-0000-00001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Heat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600075</xdr:colOff>
          <xdr:row>168</xdr:row>
          <xdr:rowOff>142875</xdr:rowOff>
        </xdr:from>
        <xdr:to>
          <xdr:col>3</xdr:col>
          <xdr:colOff>381000</xdr:colOff>
          <xdr:row>170</xdr:row>
          <xdr:rowOff>0</xdr:rowOff>
        </xdr:to>
        <xdr:sp macro="" textlink="">
          <xdr:nvSpPr>
            <xdr:cNvPr id="2080" name="Check Box 32" hidden="1">
              <a:extLst>
                <a:ext uri="{63B3BB69-23CF-44E3-9099-C40C66FF867C}">
                  <a14:compatExt spid="_x0000_s2080"/>
                </a:ext>
                <a:ext uri="{FF2B5EF4-FFF2-40B4-BE49-F238E27FC236}">
                  <a16:creationId xmlns:a16="http://schemas.microsoft.com/office/drawing/2014/main" id="{00000000-0008-0000-0000-00002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Real estate taxes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168</xdr:row>
          <xdr:rowOff>152400</xdr:rowOff>
        </xdr:from>
        <xdr:to>
          <xdr:col>7</xdr:col>
          <xdr:colOff>352425</xdr:colOff>
          <xdr:row>170</xdr:row>
          <xdr:rowOff>19050</xdr:rowOff>
        </xdr:to>
        <xdr:sp macro="" textlink="">
          <xdr:nvSpPr>
            <xdr:cNvPr id="2081" name="Check Box 33" hidden="1">
              <a:extLst>
                <a:ext uri="{63B3BB69-23CF-44E3-9099-C40C66FF867C}">
                  <a14:compatExt spid="_x0000_s2081"/>
                </a:ext>
                <a:ext uri="{FF2B5EF4-FFF2-40B4-BE49-F238E27FC236}">
                  <a16:creationId xmlns:a16="http://schemas.microsoft.com/office/drawing/2014/main" id="{00000000-0008-0000-0000-00002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Common area maintenance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168</xdr:row>
          <xdr:rowOff>133350</xdr:rowOff>
        </xdr:from>
        <xdr:to>
          <xdr:col>9</xdr:col>
          <xdr:colOff>285750</xdr:colOff>
          <xdr:row>170</xdr:row>
          <xdr:rowOff>38100</xdr:rowOff>
        </xdr:to>
        <xdr:sp macro="" textlink="">
          <xdr:nvSpPr>
            <xdr:cNvPr id="2082" name="Check Box 34" hidden="1">
              <a:extLst>
                <a:ext uri="{63B3BB69-23CF-44E3-9099-C40C66FF867C}">
                  <a14:compatExt spid="_x0000_s2082"/>
                </a:ext>
                <a:ext uri="{FF2B5EF4-FFF2-40B4-BE49-F238E27FC236}">
                  <a16:creationId xmlns:a16="http://schemas.microsoft.com/office/drawing/2014/main" id="{00000000-0008-0000-0000-00002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Other (describe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561975</xdr:colOff>
          <xdr:row>168</xdr:row>
          <xdr:rowOff>142875</xdr:rowOff>
        </xdr:from>
        <xdr:to>
          <xdr:col>4</xdr:col>
          <xdr:colOff>561975</xdr:colOff>
          <xdr:row>170</xdr:row>
          <xdr:rowOff>28575</xdr:rowOff>
        </xdr:to>
        <xdr:sp macro="" textlink="">
          <xdr:nvSpPr>
            <xdr:cNvPr id="2083" name="Check Box 35" hidden="1">
              <a:extLst>
                <a:ext uri="{63B3BB69-23CF-44E3-9099-C40C66FF867C}">
                  <a14:compatExt spid="_x0000_s2083"/>
                </a:ext>
                <a:ext uri="{FF2B5EF4-FFF2-40B4-BE49-F238E27FC236}">
                  <a16:creationId xmlns:a16="http://schemas.microsoft.com/office/drawing/2014/main" id="{00000000-0008-0000-0000-00002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Parking</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ctrlProp" Target="../ctrlProps/ctrlProp2.xml"/><Relationship Id="rId18" Type="http://schemas.openxmlformats.org/officeDocument/2006/relationships/ctrlProp" Target="../ctrlProps/ctrlProp7.xml"/><Relationship Id="rId26" Type="http://schemas.openxmlformats.org/officeDocument/2006/relationships/ctrlProp" Target="../ctrlProps/ctrlProp15.xml"/><Relationship Id="rId3" Type="http://schemas.openxmlformats.org/officeDocument/2006/relationships/printerSettings" Target="../printerSettings/printerSettings3.bin"/><Relationship Id="rId21" Type="http://schemas.openxmlformats.org/officeDocument/2006/relationships/ctrlProp" Target="../ctrlProps/ctrlProp10.xml"/><Relationship Id="rId7" Type="http://schemas.openxmlformats.org/officeDocument/2006/relationships/printerSettings" Target="../printerSettings/printerSettings7.bin"/><Relationship Id="rId12" Type="http://schemas.openxmlformats.org/officeDocument/2006/relationships/ctrlProp" Target="../ctrlProps/ctrlProp1.xml"/><Relationship Id="rId17" Type="http://schemas.openxmlformats.org/officeDocument/2006/relationships/ctrlProp" Target="../ctrlProps/ctrlProp6.xml"/><Relationship Id="rId25" Type="http://schemas.openxmlformats.org/officeDocument/2006/relationships/ctrlProp" Target="../ctrlProps/ctrlProp14.xml"/><Relationship Id="rId2" Type="http://schemas.openxmlformats.org/officeDocument/2006/relationships/printerSettings" Target="../printerSettings/printerSettings2.bin"/><Relationship Id="rId16" Type="http://schemas.openxmlformats.org/officeDocument/2006/relationships/ctrlProp" Target="../ctrlProps/ctrlProp5.xml"/><Relationship Id="rId20" Type="http://schemas.openxmlformats.org/officeDocument/2006/relationships/ctrlProp" Target="../ctrlProps/ctrlProp9.xml"/><Relationship Id="rId29" Type="http://schemas.openxmlformats.org/officeDocument/2006/relationships/ctrlProp" Target="../ctrlProps/ctrlProp18.xml"/><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vmlDrawing" Target="../drawings/vmlDrawing1.vml"/><Relationship Id="rId24" Type="http://schemas.openxmlformats.org/officeDocument/2006/relationships/ctrlProp" Target="../ctrlProps/ctrlProp13.xml"/><Relationship Id="rId5" Type="http://schemas.openxmlformats.org/officeDocument/2006/relationships/printerSettings" Target="../printerSettings/printerSettings5.bin"/><Relationship Id="rId15" Type="http://schemas.openxmlformats.org/officeDocument/2006/relationships/ctrlProp" Target="../ctrlProps/ctrlProp4.xml"/><Relationship Id="rId23" Type="http://schemas.openxmlformats.org/officeDocument/2006/relationships/ctrlProp" Target="../ctrlProps/ctrlProp12.xml"/><Relationship Id="rId28" Type="http://schemas.openxmlformats.org/officeDocument/2006/relationships/ctrlProp" Target="../ctrlProps/ctrlProp17.xml"/><Relationship Id="rId10" Type="http://schemas.openxmlformats.org/officeDocument/2006/relationships/drawing" Target="../drawings/drawing1.xml"/><Relationship Id="rId19" Type="http://schemas.openxmlformats.org/officeDocument/2006/relationships/ctrlProp" Target="../ctrlProps/ctrlProp8.xml"/><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ctrlProp" Target="../ctrlProps/ctrlProp3.xml"/><Relationship Id="rId22" Type="http://schemas.openxmlformats.org/officeDocument/2006/relationships/ctrlProp" Target="../ctrlProps/ctrlProp11.xml"/><Relationship Id="rId27" Type="http://schemas.openxmlformats.org/officeDocument/2006/relationships/ctrlProp" Target="../ctrlProps/ctrlProp1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2"/>
  <dimension ref="A1:K222"/>
  <sheetViews>
    <sheetView showGridLines="0" showZeros="0" tabSelected="1" view="pageBreakPreview" zoomScale="120" zoomScaleNormal="125" zoomScaleSheetLayoutView="120" workbookViewId="0">
      <selection sqref="A1:B1"/>
    </sheetView>
  </sheetViews>
  <sheetFormatPr defaultColWidth="9.140625" defaultRowHeight="12.75" x14ac:dyDescent="0.2"/>
  <cols>
    <col min="1" max="1" width="9.7109375" style="6" customWidth="1"/>
    <col min="2" max="4" width="9.140625" style="6"/>
    <col min="5" max="5" width="9.7109375" style="6" customWidth="1"/>
    <col min="6" max="6" width="9.140625" style="6"/>
    <col min="7" max="7" width="9.7109375" style="6" customWidth="1"/>
    <col min="8" max="8" width="10.140625" style="6" customWidth="1"/>
    <col min="9" max="9" width="9.140625" style="6"/>
    <col min="10" max="10" width="9.7109375" style="6" customWidth="1"/>
    <col min="11" max="16384" width="9.140625" style="6"/>
  </cols>
  <sheetData>
    <row r="1" spans="1:11" ht="15.75" x14ac:dyDescent="0.25">
      <c r="A1" s="306" t="s">
        <v>124</v>
      </c>
      <c r="B1" s="307"/>
      <c r="C1" s="308" t="s">
        <v>50</v>
      </c>
      <c r="D1" s="309"/>
      <c r="E1" s="309"/>
      <c r="F1" s="310"/>
      <c r="G1" s="311"/>
      <c r="H1" s="312"/>
      <c r="I1" s="313"/>
      <c r="J1" s="314">
        <v>2023</v>
      </c>
      <c r="K1" s="312"/>
    </row>
    <row r="2" spans="1:11" ht="16.5" thickBot="1" x14ac:dyDescent="0.3">
      <c r="A2" s="317">
        <v>44986</v>
      </c>
      <c r="B2" s="318"/>
      <c r="C2" s="319" t="s">
        <v>143</v>
      </c>
      <c r="D2" s="320"/>
      <c r="E2" s="320"/>
      <c r="F2" s="320"/>
      <c r="G2" s="321"/>
      <c r="H2" s="321"/>
      <c r="I2" s="322"/>
      <c r="J2" s="315"/>
      <c r="K2" s="316"/>
    </row>
    <row r="3" spans="1:11" x14ac:dyDescent="0.2">
      <c r="A3" s="324" t="s">
        <v>144</v>
      </c>
      <c r="B3" s="325"/>
      <c r="C3" s="325"/>
      <c r="D3" s="325"/>
      <c r="E3" s="325"/>
      <c r="F3" s="325"/>
      <c r="G3" s="325"/>
      <c r="H3" s="325"/>
      <c r="I3" s="325"/>
      <c r="J3" s="325"/>
      <c r="K3" s="325"/>
    </row>
    <row r="4" spans="1:11" x14ac:dyDescent="0.2">
      <c r="A4" s="326"/>
      <c r="B4" s="326"/>
      <c r="C4" s="326"/>
      <c r="D4" s="326"/>
      <c r="E4" s="326"/>
      <c r="F4" s="326"/>
      <c r="G4" s="326"/>
      <c r="H4" s="326"/>
      <c r="I4" s="326"/>
      <c r="J4" s="326"/>
      <c r="K4" s="326"/>
    </row>
    <row r="5" spans="1:11" ht="19.5" customHeight="1" x14ac:dyDescent="0.2">
      <c r="A5" s="326"/>
      <c r="B5" s="326"/>
      <c r="C5" s="326"/>
      <c r="D5" s="326"/>
      <c r="E5" s="326"/>
      <c r="F5" s="326"/>
      <c r="G5" s="326"/>
      <c r="H5" s="326"/>
      <c r="I5" s="326"/>
      <c r="J5" s="326"/>
      <c r="K5" s="326"/>
    </row>
    <row r="6" spans="1:11" x14ac:dyDescent="0.2">
      <c r="A6" s="327" t="s">
        <v>125</v>
      </c>
      <c r="B6" s="328"/>
      <c r="C6" s="328"/>
      <c r="D6" s="328"/>
      <c r="E6" s="328"/>
      <c r="F6" s="328"/>
      <c r="G6" s="328"/>
      <c r="H6" s="328"/>
      <c r="I6" s="328"/>
      <c r="J6" s="328"/>
      <c r="K6" s="328"/>
    </row>
    <row r="7" spans="1:11" x14ac:dyDescent="0.2">
      <c r="A7" s="328"/>
      <c r="B7" s="328"/>
      <c r="C7" s="328"/>
      <c r="D7" s="328"/>
      <c r="E7" s="328"/>
      <c r="F7" s="328"/>
      <c r="G7" s="328"/>
      <c r="H7" s="328"/>
      <c r="I7" s="328"/>
      <c r="J7" s="328"/>
      <c r="K7" s="328"/>
    </row>
    <row r="8" spans="1:11" x14ac:dyDescent="0.2">
      <c r="A8" s="328"/>
      <c r="B8" s="328"/>
      <c r="C8" s="328"/>
      <c r="D8" s="328"/>
      <c r="E8" s="328"/>
      <c r="F8" s="328"/>
      <c r="G8" s="328"/>
      <c r="H8" s="328"/>
      <c r="I8" s="328"/>
      <c r="J8" s="328"/>
      <c r="K8" s="328"/>
    </row>
    <row r="9" spans="1:11" ht="12.75" customHeight="1" x14ac:dyDescent="0.2">
      <c r="A9" s="125"/>
      <c r="B9" s="170"/>
      <c r="C9" s="126"/>
      <c r="D9" s="126"/>
      <c r="E9" s="126"/>
      <c r="F9" s="127"/>
      <c r="H9" s="93"/>
      <c r="I9" s="94" t="s">
        <v>10</v>
      </c>
      <c r="J9" s="95"/>
      <c r="K9" s="96"/>
    </row>
    <row r="10" spans="1:11" ht="13.15" customHeight="1" x14ac:dyDescent="0.2">
      <c r="A10" s="128"/>
      <c r="B10" s="171"/>
      <c r="C10" s="129"/>
      <c r="D10" s="129"/>
      <c r="E10" s="129"/>
      <c r="F10" s="130"/>
      <c r="G10" s="92"/>
      <c r="H10" s="186" t="s">
        <v>52</v>
      </c>
      <c r="I10" s="95"/>
      <c r="J10" s="187" t="s">
        <v>51</v>
      </c>
      <c r="K10" s="96"/>
    </row>
    <row r="11" spans="1:11" x14ac:dyDescent="0.2">
      <c r="A11" s="128"/>
      <c r="B11" s="129"/>
      <c r="C11" s="129"/>
      <c r="D11" s="129"/>
      <c r="E11" s="129"/>
      <c r="F11" s="130"/>
      <c r="G11" s="92"/>
      <c r="H11" s="188" t="s">
        <v>126</v>
      </c>
      <c r="I11" s="178"/>
      <c r="J11" s="178"/>
      <c r="K11" s="179"/>
    </row>
    <row r="12" spans="1:11" x14ac:dyDescent="0.2">
      <c r="A12" s="128"/>
      <c r="B12" s="129"/>
      <c r="C12" s="129"/>
      <c r="D12" s="129"/>
      <c r="E12" s="129"/>
      <c r="F12" s="130"/>
      <c r="H12" s="189" t="s">
        <v>127</v>
      </c>
      <c r="I12" s="184"/>
      <c r="J12" s="184"/>
      <c r="K12" s="185"/>
    </row>
    <row r="13" spans="1:11" x14ac:dyDescent="0.2">
      <c r="A13" s="131"/>
      <c r="B13" s="132"/>
      <c r="C13" s="132"/>
      <c r="D13" s="132"/>
      <c r="E13" s="132"/>
      <c r="F13" s="133"/>
      <c r="H13" s="180"/>
      <c r="I13" s="181"/>
      <c r="J13" s="181"/>
      <c r="K13" s="182"/>
    </row>
    <row r="14" spans="1:11" ht="13.5" thickBot="1" x14ac:dyDescent="0.25">
      <c r="A14" s="323"/>
      <c r="B14" s="323"/>
      <c r="C14" s="323"/>
      <c r="D14" s="323"/>
      <c r="E14" s="323"/>
      <c r="F14" s="323"/>
      <c r="H14" s="168"/>
      <c r="I14" s="169"/>
      <c r="J14" s="169"/>
      <c r="K14" s="169"/>
    </row>
    <row r="15" spans="1:11" s="104" customFormat="1" ht="12" x14ac:dyDescent="0.2">
      <c r="A15" s="222" t="s">
        <v>116</v>
      </c>
      <c r="B15" s="210"/>
      <c r="C15" s="209"/>
      <c r="D15" s="209"/>
      <c r="E15" s="209"/>
      <c r="F15" s="209"/>
      <c r="G15" s="209"/>
      <c r="H15" s="209"/>
      <c r="I15" s="209"/>
      <c r="J15" s="209"/>
      <c r="K15" s="223"/>
    </row>
    <row r="16" spans="1:11" x14ac:dyDescent="0.2">
      <c r="A16" s="224" t="s">
        <v>53</v>
      </c>
      <c r="B16" s="101"/>
      <c r="C16" s="134"/>
      <c r="D16" s="134"/>
      <c r="E16" s="134"/>
      <c r="F16" s="8"/>
      <c r="G16" s="97" t="s">
        <v>128</v>
      </c>
      <c r="H16" s="135"/>
      <c r="I16" s="98" t="s">
        <v>96</v>
      </c>
      <c r="J16" s="135"/>
      <c r="K16" s="160"/>
    </row>
    <row r="17" spans="1:11" x14ac:dyDescent="0.2">
      <c r="A17" s="207" t="s">
        <v>20</v>
      </c>
      <c r="B17" s="225"/>
      <c r="C17" s="134"/>
      <c r="D17" s="134"/>
      <c r="E17" s="134"/>
      <c r="F17" s="8"/>
      <c r="G17" s="97" t="s">
        <v>11</v>
      </c>
      <c r="H17" s="136"/>
      <c r="I17" s="166"/>
      <c r="J17" s="190"/>
      <c r="K17" s="167"/>
    </row>
    <row r="18" spans="1:11" x14ac:dyDescent="0.2">
      <c r="A18" s="224" t="s">
        <v>54</v>
      </c>
      <c r="B18" s="225"/>
      <c r="C18" s="162"/>
      <c r="D18" s="161"/>
      <c r="E18" s="134"/>
      <c r="F18" s="99"/>
      <c r="G18" s="97" t="s">
        <v>12</v>
      </c>
      <c r="H18" s="136"/>
      <c r="I18" s="100" t="s">
        <v>13</v>
      </c>
      <c r="J18" s="137"/>
      <c r="K18" s="138"/>
    </row>
    <row r="19" spans="1:11" x14ac:dyDescent="0.2">
      <c r="A19" s="224" t="s">
        <v>55</v>
      </c>
      <c r="B19" s="101"/>
      <c r="C19" s="101"/>
      <c r="D19" s="102"/>
      <c r="E19" s="102"/>
      <c r="F19" s="102"/>
      <c r="G19" s="102"/>
      <c r="H19" s="102"/>
      <c r="I19" s="102"/>
      <c r="J19" s="102"/>
      <c r="K19" s="226"/>
    </row>
    <row r="20" spans="1:11" x14ac:dyDescent="0.2">
      <c r="A20" s="224"/>
      <c r="B20" s="101"/>
      <c r="C20" s="101"/>
      <c r="D20" s="102"/>
      <c r="E20" s="102"/>
      <c r="F20" s="102"/>
      <c r="G20" s="102"/>
      <c r="H20" s="102"/>
      <c r="I20" s="102"/>
      <c r="J20" s="102"/>
      <c r="K20" s="226"/>
    </row>
    <row r="21" spans="1:11" x14ac:dyDescent="0.2">
      <c r="A21" s="227"/>
      <c r="B21" s="211"/>
      <c r="C21" s="211"/>
      <c r="D21" s="212"/>
      <c r="E21" s="212"/>
      <c r="F21" s="212"/>
      <c r="G21" s="213"/>
      <c r="H21" s="212"/>
      <c r="I21" s="212"/>
      <c r="J21" s="212"/>
      <c r="K21" s="228"/>
    </row>
    <row r="22" spans="1:11" x14ac:dyDescent="0.2">
      <c r="A22" s="281" t="s">
        <v>117</v>
      </c>
      <c r="B22" s="282"/>
      <c r="C22" s="282"/>
      <c r="D22" s="282"/>
      <c r="E22" s="282"/>
      <c r="F22" s="282"/>
      <c r="G22" s="146"/>
      <c r="H22" s="31" t="s">
        <v>58</v>
      </c>
      <c r="I22" s="249"/>
      <c r="J22" s="250"/>
      <c r="K22" s="251"/>
    </row>
    <row r="23" spans="1:11" x14ac:dyDescent="0.2">
      <c r="A23" s="283"/>
      <c r="B23" s="282"/>
      <c r="C23" s="282"/>
      <c r="D23" s="282"/>
      <c r="E23" s="282"/>
      <c r="F23" s="282"/>
      <c r="G23" s="146"/>
      <c r="H23" s="31" t="s">
        <v>86</v>
      </c>
      <c r="I23" s="252"/>
      <c r="J23" s="253"/>
      <c r="K23" s="254"/>
    </row>
    <row r="24" spans="1:11" x14ac:dyDescent="0.2">
      <c r="A24" s="229"/>
      <c r="B24" s="215"/>
      <c r="C24" s="215"/>
      <c r="D24" s="215"/>
      <c r="E24" s="215"/>
      <c r="F24" s="215"/>
      <c r="G24" s="146"/>
      <c r="H24" s="31" t="s">
        <v>59</v>
      </c>
      <c r="I24" s="252"/>
      <c r="J24" s="253"/>
      <c r="K24" s="254"/>
    </row>
    <row r="25" spans="1:11" x14ac:dyDescent="0.2">
      <c r="A25" s="224" t="s">
        <v>56</v>
      </c>
      <c r="B25" s="105"/>
      <c r="C25" s="105"/>
      <c r="D25" s="105"/>
      <c r="E25" s="105"/>
      <c r="F25" s="105"/>
      <c r="G25" s="146"/>
      <c r="H25" s="31" t="s">
        <v>60</v>
      </c>
      <c r="I25" s="252"/>
      <c r="J25" s="253"/>
      <c r="K25" s="254"/>
    </row>
    <row r="26" spans="1:11" x14ac:dyDescent="0.2">
      <c r="A26" s="146"/>
      <c r="B26" s="101"/>
      <c r="C26" s="101"/>
      <c r="D26" s="101"/>
      <c r="E26" s="101"/>
      <c r="F26" s="101"/>
      <c r="G26" s="146"/>
      <c r="H26" s="247" t="s">
        <v>61</v>
      </c>
      <c r="I26" s="252"/>
      <c r="J26" s="253"/>
      <c r="K26" s="254"/>
    </row>
    <row r="27" spans="1:11" x14ac:dyDescent="0.2">
      <c r="A27" s="146"/>
      <c r="B27" s="8"/>
      <c r="C27" s="8"/>
      <c r="D27" s="8"/>
      <c r="E27" s="8"/>
      <c r="F27" s="8"/>
      <c r="G27" s="146"/>
      <c r="H27" s="31" t="s">
        <v>62</v>
      </c>
      <c r="I27" s="255"/>
      <c r="J27" s="253"/>
      <c r="K27" s="254"/>
    </row>
    <row r="28" spans="1:11" x14ac:dyDescent="0.2">
      <c r="A28" s="224" t="s">
        <v>57</v>
      </c>
      <c r="B28" s="105"/>
      <c r="C28" s="304"/>
      <c r="D28" s="305"/>
      <c r="E28" s="139"/>
      <c r="F28" s="105"/>
      <c r="G28" s="146"/>
      <c r="H28" s="8"/>
      <c r="I28" s="8"/>
      <c r="J28" s="8"/>
      <c r="K28" s="99"/>
    </row>
    <row r="29" spans="1:11" ht="13.5" thickBot="1" x14ac:dyDescent="0.25">
      <c r="A29" s="230"/>
      <c r="B29" s="105"/>
      <c r="C29" s="105"/>
      <c r="D29" s="105"/>
      <c r="E29" s="105"/>
      <c r="F29" s="105"/>
      <c r="G29" s="214"/>
      <c r="H29" s="103"/>
      <c r="I29" s="139"/>
      <c r="J29" s="139"/>
      <c r="K29" s="141"/>
    </row>
    <row r="30" spans="1:11" s="104" customFormat="1" ht="12" x14ac:dyDescent="0.2">
      <c r="A30" s="231" t="s">
        <v>14</v>
      </c>
      <c r="B30" s="209"/>
      <c r="C30" s="209"/>
      <c r="D30" s="209"/>
      <c r="E30" s="209"/>
      <c r="F30" s="209"/>
      <c r="G30" s="209"/>
      <c r="H30" s="209"/>
      <c r="I30" s="209"/>
      <c r="J30" s="209"/>
      <c r="K30" s="223"/>
    </row>
    <row r="31" spans="1:11" x14ac:dyDescent="0.2">
      <c r="A31" s="232" t="s">
        <v>84</v>
      </c>
      <c r="B31" s="101"/>
      <c r="C31" s="101"/>
      <c r="D31" s="101"/>
      <c r="E31" s="101"/>
      <c r="F31" s="101"/>
      <c r="G31" s="101"/>
      <c r="H31" s="101"/>
      <c r="I31" s="101"/>
      <c r="J31" s="101"/>
      <c r="K31" s="226"/>
    </row>
    <row r="32" spans="1:11" x14ac:dyDescent="0.2">
      <c r="A32" s="232" t="s">
        <v>85</v>
      </c>
      <c r="B32" s="101"/>
      <c r="C32" s="101"/>
      <c r="D32" s="101"/>
      <c r="E32" s="101"/>
      <c r="F32" s="101"/>
      <c r="G32" s="101"/>
      <c r="H32" s="101"/>
      <c r="I32" s="101"/>
      <c r="J32" s="101"/>
      <c r="K32" s="226"/>
    </row>
    <row r="33" spans="1:11" x14ac:dyDescent="0.2">
      <c r="A33" s="106" t="s">
        <v>63</v>
      </c>
      <c r="B33" s="107"/>
      <c r="C33" s="107"/>
      <c r="D33" s="107"/>
      <c r="E33" s="108"/>
      <c r="F33" s="233"/>
      <c r="G33" s="106" t="s">
        <v>83</v>
      </c>
      <c r="H33" s="107"/>
      <c r="I33" s="107"/>
      <c r="J33" s="107"/>
      <c r="K33" s="108"/>
    </row>
    <row r="34" spans="1:11" s="113" customFormat="1" ht="9" x14ac:dyDescent="0.15">
      <c r="A34" s="109" t="s">
        <v>64</v>
      </c>
      <c r="B34" s="110"/>
      <c r="C34" s="110"/>
      <c r="D34" s="110"/>
      <c r="E34" s="111"/>
      <c r="F34" s="112"/>
      <c r="G34" s="109" t="s">
        <v>64</v>
      </c>
      <c r="H34" s="110"/>
      <c r="I34" s="110"/>
      <c r="J34" s="110"/>
      <c r="K34" s="111"/>
    </row>
    <row r="35" spans="1:11" x14ac:dyDescent="0.2">
      <c r="A35" s="140"/>
      <c r="B35" s="139"/>
      <c r="C35" s="139"/>
      <c r="D35" s="139"/>
      <c r="E35" s="141"/>
      <c r="F35" s="105"/>
      <c r="G35" s="140"/>
      <c r="H35" s="139"/>
      <c r="I35" s="139"/>
      <c r="J35" s="139"/>
      <c r="K35" s="141"/>
    </row>
    <row r="36" spans="1:11" s="113" customFormat="1" ht="9" x14ac:dyDescent="0.15">
      <c r="A36" s="109" t="s">
        <v>65</v>
      </c>
      <c r="B36" s="110"/>
      <c r="C36" s="110"/>
      <c r="D36" s="110"/>
      <c r="E36" s="111"/>
      <c r="F36" s="112"/>
      <c r="G36" s="109" t="s">
        <v>65</v>
      </c>
      <c r="H36" s="110"/>
      <c r="I36" s="110"/>
      <c r="J36" s="110"/>
      <c r="K36" s="111"/>
    </row>
    <row r="37" spans="1:11" x14ac:dyDescent="0.2">
      <c r="A37" s="140"/>
      <c r="B37" s="139"/>
      <c r="C37" s="139"/>
      <c r="D37" s="139"/>
      <c r="E37" s="141"/>
      <c r="F37" s="105"/>
      <c r="G37" s="140"/>
      <c r="H37" s="139"/>
      <c r="I37" s="139"/>
      <c r="J37" s="139"/>
      <c r="K37" s="141"/>
    </row>
    <row r="38" spans="1:11" s="113" customFormat="1" ht="9" x14ac:dyDescent="0.15">
      <c r="A38" s="109" t="s">
        <v>66</v>
      </c>
      <c r="B38" s="111"/>
      <c r="C38" s="114" t="s">
        <v>68</v>
      </c>
      <c r="D38" s="109" t="s">
        <v>69</v>
      </c>
      <c r="E38" s="111"/>
      <c r="F38" s="112"/>
      <c r="G38" s="109" t="s">
        <v>66</v>
      </c>
      <c r="H38" s="111"/>
      <c r="I38" s="114" t="s">
        <v>68</v>
      </c>
      <c r="J38" s="109" t="s">
        <v>69</v>
      </c>
      <c r="K38" s="111"/>
    </row>
    <row r="39" spans="1:11" x14ac:dyDescent="0.2">
      <c r="A39" s="140"/>
      <c r="B39" s="141"/>
      <c r="C39" s="142"/>
      <c r="D39" s="140"/>
      <c r="E39" s="141"/>
      <c r="F39" s="105"/>
      <c r="G39" s="140"/>
      <c r="H39" s="141"/>
      <c r="I39" s="142"/>
      <c r="J39" s="140"/>
      <c r="K39" s="141"/>
    </row>
    <row r="40" spans="1:11" s="113" customFormat="1" ht="9" x14ac:dyDescent="0.15">
      <c r="A40" s="109" t="s">
        <v>67</v>
      </c>
      <c r="B40" s="111"/>
      <c r="C40" s="109" t="s">
        <v>70</v>
      </c>
      <c r="D40" s="110"/>
      <c r="E40" s="111"/>
      <c r="F40" s="112"/>
      <c r="G40" s="109" t="s">
        <v>67</v>
      </c>
      <c r="H40" s="111"/>
      <c r="I40" s="109" t="s">
        <v>70</v>
      </c>
      <c r="J40" s="110"/>
      <c r="K40" s="111"/>
    </row>
    <row r="41" spans="1:11" x14ac:dyDescent="0.2">
      <c r="A41" s="265"/>
      <c r="B41" s="266"/>
      <c r="C41" s="265"/>
      <c r="D41" s="267"/>
      <c r="E41" s="266"/>
      <c r="F41" s="105"/>
      <c r="G41" s="265"/>
      <c r="H41" s="266"/>
      <c r="I41" s="265"/>
      <c r="J41" s="267"/>
      <c r="K41" s="266"/>
    </row>
    <row r="42" spans="1:11" s="113" customFormat="1" ht="9" x14ac:dyDescent="0.15">
      <c r="A42" s="109" t="s">
        <v>62</v>
      </c>
      <c r="B42" s="110"/>
      <c r="C42" s="110"/>
      <c r="D42" s="110"/>
      <c r="E42" s="111"/>
      <c r="F42" s="112"/>
      <c r="G42" s="109" t="s">
        <v>62</v>
      </c>
      <c r="H42" s="110"/>
      <c r="I42" s="110"/>
      <c r="J42" s="110"/>
      <c r="K42" s="111"/>
    </row>
    <row r="43" spans="1:11" x14ac:dyDescent="0.2">
      <c r="A43" s="140"/>
      <c r="B43" s="139"/>
      <c r="C43" s="139"/>
      <c r="D43" s="139"/>
      <c r="E43" s="141"/>
      <c r="F43" s="105"/>
      <c r="G43" s="140"/>
      <c r="H43" s="139"/>
      <c r="I43" s="139"/>
      <c r="J43" s="139"/>
      <c r="K43" s="141"/>
    </row>
    <row r="44" spans="1:11" s="113" customFormat="1" ht="9" x14ac:dyDescent="0.15">
      <c r="A44" s="109" t="s">
        <v>71</v>
      </c>
      <c r="B44" s="110"/>
      <c r="C44" s="111"/>
      <c r="D44" s="109" t="s">
        <v>72</v>
      </c>
      <c r="E44" s="111"/>
      <c r="F44" s="112"/>
      <c r="G44" s="109" t="s">
        <v>71</v>
      </c>
      <c r="H44" s="110"/>
      <c r="I44" s="111"/>
      <c r="J44" s="109" t="s">
        <v>72</v>
      </c>
      <c r="K44" s="111"/>
    </row>
    <row r="45" spans="1:11" x14ac:dyDescent="0.2">
      <c r="A45" s="140"/>
      <c r="B45" s="139"/>
      <c r="C45" s="141"/>
      <c r="D45" s="284"/>
      <c r="E45" s="285"/>
      <c r="F45" s="105"/>
      <c r="G45" s="140"/>
      <c r="H45" s="139"/>
      <c r="I45" s="141"/>
      <c r="J45" s="286"/>
      <c r="K45" s="285"/>
    </row>
    <row r="46" spans="1:11" ht="13.5" thickBot="1" x14ac:dyDescent="0.25">
      <c r="A46" s="234"/>
      <c r="B46" s="235"/>
      <c r="C46" s="235"/>
      <c r="D46" s="235"/>
      <c r="E46" s="235"/>
      <c r="F46" s="236"/>
      <c r="G46" s="235"/>
      <c r="H46" s="235"/>
      <c r="I46" s="235"/>
      <c r="J46" s="235"/>
      <c r="K46" s="237"/>
    </row>
    <row r="47" spans="1:11" s="104" customFormat="1" ht="12.75" customHeight="1" x14ac:dyDescent="0.2">
      <c r="A47" s="256" t="s">
        <v>145</v>
      </c>
      <c r="B47" s="257"/>
      <c r="C47" s="257"/>
      <c r="D47" s="257"/>
      <c r="E47" s="257"/>
      <c r="F47" s="257"/>
      <c r="G47" s="257"/>
      <c r="H47" s="257"/>
      <c r="I47" s="257"/>
      <c r="J47" s="257"/>
      <c r="K47" s="258"/>
    </row>
    <row r="48" spans="1:11" ht="12.75" customHeight="1" x14ac:dyDescent="0.2">
      <c r="A48" s="289" t="s">
        <v>129</v>
      </c>
      <c r="B48" s="290"/>
      <c r="C48" s="290"/>
      <c r="D48" s="290"/>
      <c r="E48" s="290"/>
      <c r="F48" s="290"/>
      <c r="G48" s="290"/>
      <c r="H48" s="290"/>
      <c r="I48" s="290"/>
      <c r="J48" s="290"/>
      <c r="K48" s="291"/>
    </row>
    <row r="49" spans="1:11" ht="11.25" customHeight="1" thickBot="1" x14ac:dyDescent="0.25">
      <c r="A49" s="292"/>
      <c r="B49" s="293"/>
      <c r="C49" s="293"/>
      <c r="D49" s="293"/>
      <c r="E49" s="293"/>
      <c r="F49" s="293"/>
      <c r="G49" s="293"/>
      <c r="H49" s="293"/>
      <c r="I49" s="293"/>
      <c r="J49" s="293"/>
      <c r="K49" s="294"/>
    </row>
    <row r="50" spans="1:11" s="104" customFormat="1" x14ac:dyDescent="0.2">
      <c r="A50" s="278" t="s">
        <v>73</v>
      </c>
      <c r="B50" s="279"/>
      <c r="C50" s="279"/>
      <c r="D50" s="279"/>
      <c r="E50" s="279"/>
      <c r="F50" s="279"/>
      <c r="G50" s="280"/>
      <c r="H50" s="147" t="s">
        <v>74</v>
      </c>
      <c r="I50" s="156" t="s">
        <v>75</v>
      </c>
      <c r="J50" s="276" t="s">
        <v>10</v>
      </c>
      <c r="K50" s="277"/>
    </row>
    <row r="51" spans="1:11" s="104" customFormat="1" ht="12" x14ac:dyDescent="0.2">
      <c r="A51" s="295" t="s">
        <v>26</v>
      </c>
      <c r="B51" s="296"/>
      <c r="C51" s="296"/>
      <c r="D51" s="296"/>
      <c r="E51" s="296"/>
      <c r="F51" s="296"/>
      <c r="G51" s="297"/>
      <c r="H51" s="5" t="s">
        <v>24</v>
      </c>
      <c r="I51" s="157" t="s">
        <v>5</v>
      </c>
      <c r="J51" s="38" t="s">
        <v>21</v>
      </c>
      <c r="K51" s="148" t="s">
        <v>76</v>
      </c>
    </row>
    <row r="52" spans="1:11" s="104" customFormat="1" ht="13.15" customHeight="1" x14ac:dyDescent="0.2">
      <c r="A52" s="273" t="s">
        <v>95</v>
      </c>
      <c r="B52" s="274"/>
      <c r="C52" s="274"/>
      <c r="D52" s="274"/>
      <c r="E52" s="274"/>
      <c r="F52" s="274"/>
      <c r="G52" s="275"/>
      <c r="H52" s="16"/>
      <c r="I52" s="11">
        <f>I72</f>
        <v>0</v>
      </c>
      <c r="J52" s="1">
        <v>1</v>
      </c>
      <c r="K52" s="40"/>
    </row>
    <row r="53" spans="1:11" s="104" customFormat="1" ht="11.45" customHeight="1" x14ac:dyDescent="0.2">
      <c r="A53" s="273" t="s">
        <v>120</v>
      </c>
      <c r="B53" s="274"/>
      <c r="C53" s="274"/>
      <c r="D53" s="274"/>
      <c r="E53" s="274"/>
      <c r="F53" s="274"/>
      <c r="G53" s="275"/>
      <c r="H53" s="13">
        <f>I92</f>
        <v>0</v>
      </c>
      <c r="I53" s="16"/>
      <c r="J53" s="29"/>
      <c r="K53" s="41"/>
    </row>
    <row r="54" spans="1:11" s="104" customFormat="1" ht="12" x14ac:dyDescent="0.2">
      <c r="A54" s="273" t="s">
        <v>101</v>
      </c>
      <c r="B54" s="274"/>
      <c r="C54" s="274"/>
      <c r="D54" s="274"/>
      <c r="E54" s="274"/>
      <c r="F54" s="274"/>
      <c r="G54" s="275"/>
      <c r="H54" s="13">
        <f>I107</f>
        <v>0</v>
      </c>
      <c r="I54" s="17"/>
      <c r="J54" s="30"/>
      <c r="K54" s="42"/>
    </row>
    <row r="55" spans="1:11" s="104" customFormat="1" ht="12" x14ac:dyDescent="0.2">
      <c r="A55" s="301" t="s">
        <v>132</v>
      </c>
      <c r="B55" s="302"/>
      <c r="C55" s="302"/>
      <c r="D55" s="302"/>
      <c r="E55" s="302"/>
      <c r="F55" s="302"/>
      <c r="G55" s="303"/>
      <c r="H55" s="35"/>
      <c r="I55" s="18">
        <f>SUM(H53,H54)</f>
        <v>0</v>
      </c>
      <c r="J55" s="30">
        <v>3</v>
      </c>
      <c r="K55" s="42"/>
    </row>
    <row r="56" spans="1:11" s="104" customFormat="1" ht="12" x14ac:dyDescent="0.2">
      <c r="A56" s="273" t="s">
        <v>102</v>
      </c>
      <c r="B56" s="274"/>
      <c r="C56" s="274"/>
      <c r="D56" s="274"/>
      <c r="E56" s="274"/>
      <c r="F56" s="274"/>
      <c r="G56" s="275"/>
      <c r="H56" s="36"/>
      <c r="I56" s="19">
        <f>I117</f>
        <v>0</v>
      </c>
      <c r="J56" s="1" t="s">
        <v>2</v>
      </c>
      <c r="K56" s="177"/>
    </row>
    <row r="57" spans="1:11" s="104" customFormat="1" ht="12" x14ac:dyDescent="0.2">
      <c r="A57" s="273" t="s">
        <v>103</v>
      </c>
      <c r="B57" s="274"/>
      <c r="C57" s="274"/>
      <c r="D57" s="274"/>
      <c r="E57" s="274"/>
      <c r="F57" s="274"/>
      <c r="G57" s="275"/>
      <c r="H57" s="39">
        <f>I136</f>
        <v>0</v>
      </c>
      <c r="I57" s="14"/>
      <c r="J57" s="30"/>
      <c r="K57" s="42"/>
    </row>
    <row r="58" spans="1:11" s="104" customFormat="1" ht="12" x14ac:dyDescent="0.2">
      <c r="A58" s="273" t="s">
        <v>104</v>
      </c>
      <c r="B58" s="274"/>
      <c r="C58" s="274"/>
      <c r="D58" s="274"/>
      <c r="E58" s="274"/>
      <c r="F58" s="274"/>
      <c r="G58" s="275"/>
      <c r="H58" s="13">
        <f>H143</f>
        <v>0</v>
      </c>
      <c r="I58" s="37"/>
      <c r="J58" s="30"/>
      <c r="K58" s="42"/>
    </row>
    <row r="59" spans="1:11" s="104" customFormat="1" ht="12" x14ac:dyDescent="0.2">
      <c r="A59" s="298" t="s">
        <v>105</v>
      </c>
      <c r="B59" s="299"/>
      <c r="C59" s="299"/>
      <c r="D59" s="299"/>
      <c r="E59" s="299"/>
      <c r="F59" s="299"/>
      <c r="G59" s="300"/>
      <c r="H59" s="20">
        <f>I160</f>
        <v>0</v>
      </c>
      <c r="I59" s="37"/>
      <c r="J59" s="30"/>
      <c r="K59" s="42"/>
    </row>
    <row r="60" spans="1:11" s="104" customFormat="1" ht="12" x14ac:dyDescent="0.2">
      <c r="A60" s="273" t="s">
        <v>130</v>
      </c>
      <c r="B60" s="274"/>
      <c r="C60" s="274"/>
      <c r="D60" s="274"/>
      <c r="E60" s="274"/>
      <c r="F60" s="274"/>
      <c r="G60" s="275"/>
      <c r="H60" s="15"/>
      <c r="I60" s="12">
        <f>SUM(H57,H58,H59)</f>
        <v>0</v>
      </c>
      <c r="J60" s="30" t="s">
        <v>1</v>
      </c>
      <c r="K60" s="43"/>
    </row>
    <row r="61" spans="1:11" ht="13.5" thickBot="1" x14ac:dyDescent="0.25">
      <c r="A61" s="155" t="s">
        <v>131</v>
      </c>
      <c r="B61" s="44"/>
      <c r="C61" s="44"/>
      <c r="D61" s="44"/>
      <c r="E61" s="44"/>
      <c r="F61" s="44"/>
      <c r="G61" s="45"/>
      <c r="H61" s="46"/>
      <c r="I61" s="47">
        <f>SUM(I52,I55,I56,I60)</f>
        <v>0</v>
      </c>
      <c r="J61" s="175"/>
      <c r="K61" s="176"/>
    </row>
    <row r="62" spans="1:11" x14ac:dyDescent="0.2">
      <c r="A62" s="104"/>
      <c r="B62" s="104"/>
      <c r="C62" s="104"/>
      <c r="D62" s="105"/>
      <c r="E62" s="105"/>
      <c r="F62" s="105"/>
      <c r="G62" s="105"/>
      <c r="H62" s="105"/>
      <c r="I62" s="105"/>
      <c r="J62" s="105"/>
      <c r="K62" s="105"/>
    </row>
    <row r="63" spans="1:11" ht="13.5" thickBot="1" x14ac:dyDescent="0.25">
      <c r="A63" s="3" t="s">
        <v>146</v>
      </c>
      <c r="B63" s="3"/>
      <c r="C63" s="3"/>
      <c r="D63" s="3"/>
      <c r="E63" s="3"/>
      <c r="F63" s="56"/>
      <c r="G63" s="3"/>
      <c r="H63" s="2"/>
      <c r="I63" s="3"/>
      <c r="J63" s="54"/>
      <c r="K63" s="55" t="s">
        <v>19</v>
      </c>
    </row>
    <row r="64" spans="1:11" ht="12.75" customHeight="1" x14ac:dyDescent="0.2">
      <c r="A64" s="256" t="s">
        <v>87</v>
      </c>
      <c r="B64" s="257"/>
      <c r="C64" s="257"/>
      <c r="D64" s="257"/>
      <c r="E64" s="257"/>
      <c r="F64" s="257"/>
      <c r="G64" s="257"/>
      <c r="H64" s="257"/>
      <c r="I64" s="257"/>
      <c r="J64" s="257"/>
      <c r="K64" s="258"/>
    </row>
    <row r="65" spans="1:11" ht="12.75" customHeight="1" x14ac:dyDescent="0.2">
      <c r="A65" s="361" t="s">
        <v>139</v>
      </c>
      <c r="B65" s="290"/>
      <c r="C65" s="290"/>
      <c r="D65" s="290"/>
      <c r="E65" s="290"/>
      <c r="F65" s="290"/>
      <c r="G65" s="290"/>
      <c r="H65" s="290"/>
      <c r="I65" s="290"/>
      <c r="J65" s="290"/>
      <c r="K65" s="291"/>
    </row>
    <row r="66" spans="1:11" s="3" customFormat="1" ht="11.25" customHeight="1" thickBot="1" x14ac:dyDescent="0.25">
      <c r="A66" s="362"/>
      <c r="B66" s="363"/>
      <c r="C66" s="363"/>
      <c r="D66" s="363"/>
      <c r="E66" s="363"/>
      <c r="F66" s="363"/>
      <c r="G66" s="363"/>
      <c r="H66" s="363"/>
      <c r="I66" s="363"/>
      <c r="J66" s="363"/>
      <c r="K66" s="364"/>
    </row>
    <row r="67" spans="1:11" s="3" customFormat="1" x14ac:dyDescent="0.2">
      <c r="A67" s="365" t="s">
        <v>73</v>
      </c>
      <c r="B67" s="366"/>
      <c r="C67" s="366"/>
      <c r="D67" s="366"/>
      <c r="E67" s="149" t="s">
        <v>74</v>
      </c>
      <c r="F67" s="270" t="s">
        <v>75</v>
      </c>
      <c r="G67" s="272"/>
      <c r="H67" s="149" t="s">
        <v>76</v>
      </c>
      <c r="I67" s="270" t="s">
        <v>77</v>
      </c>
      <c r="J67" s="271"/>
      <c r="K67" s="150" t="s">
        <v>78</v>
      </c>
    </row>
    <row r="68" spans="1:11" x14ac:dyDescent="0.2">
      <c r="A68" s="346" t="s">
        <v>15</v>
      </c>
      <c r="B68" s="347"/>
      <c r="C68" s="347"/>
      <c r="D68" s="347"/>
      <c r="E68" s="338" t="s">
        <v>33</v>
      </c>
      <c r="F68" s="340" t="s">
        <v>7</v>
      </c>
      <c r="G68" s="344"/>
      <c r="H68" s="352" t="s">
        <v>8</v>
      </c>
      <c r="I68" s="340" t="s">
        <v>3</v>
      </c>
      <c r="J68" s="341"/>
      <c r="K68" s="287" t="s">
        <v>10</v>
      </c>
    </row>
    <row r="69" spans="1:11" x14ac:dyDescent="0.2">
      <c r="A69" s="348"/>
      <c r="B69" s="349"/>
      <c r="C69" s="349"/>
      <c r="D69" s="349"/>
      <c r="E69" s="339"/>
      <c r="F69" s="329"/>
      <c r="G69" s="345"/>
      <c r="H69" s="338"/>
      <c r="I69" s="342"/>
      <c r="J69" s="343"/>
      <c r="K69" s="288"/>
    </row>
    <row r="70" spans="1:11" x14ac:dyDescent="0.2">
      <c r="A70" s="350"/>
      <c r="B70" s="351"/>
      <c r="C70" s="351"/>
      <c r="D70" s="351"/>
      <c r="E70" s="23"/>
      <c r="F70" s="331"/>
      <c r="G70" s="332"/>
      <c r="H70" s="21"/>
      <c r="I70" s="268"/>
      <c r="J70" s="269"/>
      <c r="K70" s="48"/>
    </row>
    <row r="71" spans="1:11" x14ac:dyDescent="0.2">
      <c r="A71" s="350"/>
      <c r="B71" s="351"/>
      <c r="C71" s="351"/>
      <c r="D71" s="351"/>
      <c r="E71" s="23"/>
      <c r="F71" s="331"/>
      <c r="G71" s="332"/>
      <c r="H71" s="21"/>
      <c r="I71" s="268"/>
      <c r="J71" s="269"/>
      <c r="K71" s="48"/>
    </row>
    <row r="72" spans="1:11" x14ac:dyDescent="0.2">
      <c r="A72" s="353" t="s">
        <v>133</v>
      </c>
      <c r="B72" s="354"/>
      <c r="C72" s="354"/>
      <c r="D72" s="354"/>
      <c r="E72" s="32"/>
      <c r="F72" s="33"/>
      <c r="G72" s="33"/>
      <c r="H72" s="34"/>
      <c r="I72" s="335">
        <f>ROUND(SUM(I70:J71), 0)</f>
        <v>0</v>
      </c>
      <c r="J72" s="336"/>
      <c r="K72" s="49"/>
    </row>
    <row r="73" spans="1:11" ht="13.5" thickBot="1" x14ac:dyDescent="0.25">
      <c r="A73" s="219" t="s">
        <v>141</v>
      </c>
      <c r="B73" s="203"/>
      <c r="C73" s="203"/>
      <c r="D73" s="203"/>
      <c r="E73" s="203"/>
      <c r="F73" s="203"/>
      <c r="G73" s="203"/>
      <c r="H73" s="203"/>
      <c r="I73" s="67" t="s">
        <v>9</v>
      </c>
      <c r="J73" s="82"/>
      <c r="K73" s="203"/>
    </row>
    <row r="74" spans="1:11" x14ac:dyDescent="0.2">
      <c r="A74" s="256" t="s">
        <v>121</v>
      </c>
      <c r="B74" s="257"/>
      <c r="C74" s="257"/>
      <c r="D74" s="257"/>
      <c r="E74" s="257"/>
      <c r="F74" s="257"/>
      <c r="G74" s="257"/>
      <c r="H74" s="257"/>
      <c r="I74" s="257"/>
      <c r="J74" s="257"/>
      <c r="K74" s="258"/>
    </row>
    <row r="75" spans="1:11" ht="12.75" customHeight="1" x14ac:dyDescent="0.2">
      <c r="A75" s="259" t="s">
        <v>122</v>
      </c>
      <c r="B75" s="260"/>
      <c r="C75" s="260"/>
      <c r="D75" s="260"/>
      <c r="E75" s="260"/>
      <c r="F75" s="260"/>
      <c r="G75" s="260"/>
      <c r="H75" s="260"/>
      <c r="I75" s="260"/>
      <c r="J75" s="260"/>
      <c r="K75" s="261"/>
    </row>
    <row r="76" spans="1:11" x14ac:dyDescent="0.2">
      <c r="A76" s="259"/>
      <c r="B76" s="260"/>
      <c r="C76" s="260"/>
      <c r="D76" s="260"/>
      <c r="E76" s="260"/>
      <c r="F76" s="260"/>
      <c r="G76" s="260"/>
      <c r="H76" s="260"/>
      <c r="I76" s="260"/>
      <c r="J76" s="260"/>
      <c r="K76" s="261"/>
    </row>
    <row r="77" spans="1:11" ht="6.75" customHeight="1" thickBot="1" x14ac:dyDescent="0.25">
      <c r="A77" s="262"/>
      <c r="B77" s="263"/>
      <c r="C77" s="263"/>
      <c r="D77" s="263"/>
      <c r="E77" s="263"/>
      <c r="F77" s="263"/>
      <c r="G77" s="263"/>
      <c r="H77" s="263"/>
      <c r="I77" s="263"/>
      <c r="J77" s="263"/>
      <c r="K77" s="264"/>
    </row>
    <row r="78" spans="1:11" s="53" customFormat="1" x14ac:dyDescent="0.2">
      <c r="A78" s="151" t="s">
        <v>73</v>
      </c>
      <c r="B78" s="333" t="s">
        <v>74</v>
      </c>
      <c r="C78" s="334"/>
      <c r="D78" s="333" t="s">
        <v>75</v>
      </c>
      <c r="E78" s="334"/>
      <c r="F78" s="333" t="s">
        <v>76</v>
      </c>
      <c r="G78" s="334"/>
      <c r="H78" s="152" t="s">
        <v>77</v>
      </c>
      <c r="I78" s="333" t="s">
        <v>78</v>
      </c>
      <c r="J78" s="334"/>
      <c r="K78" s="153" t="s">
        <v>79</v>
      </c>
    </row>
    <row r="79" spans="1:11" s="53" customFormat="1" ht="8.1" customHeight="1" x14ac:dyDescent="0.2">
      <c r="A79" s="244"/>
      <c r="B79" s="245"/>
      <c r="C79" s="246"/>
      <c r="D79" s="340" t="s">
        <v>148</v>
      </c>
      <c r="E79" s="355"/>
      <c r="F79" s="340" t="s">
        <v>149</v>
      </c>
      <c r="G79" s="358"/>
      <c r="H79" s="243"/>
      <c r="I79" s="245"/>
      <c r="J79" s="246"/>
      <c r="K79" s="153"/>
    </row>
    <row r="80" spans="1:11" ht="31.15" customHeight="1" x14ac:dyDescent="0.2">
      <c r="A80" s="241" t="s">
        <v>31</v>
      </c>
      <c r="B80" s="340" t="s">
        <v>147</v>
      </c>
      <c r="C80" s="369"/>
      <c r="D80" s="356"/>
      <c r="E80" s="357"/>
      <c r="F80" s="359"/>
      <c r="G80" s="360"/>
      <c r="H80" s="240" t="s">
        <v>80</v>
      </c>
      <c r="I80" s="329" t="s">
        <v>150</v>
      </c>
      <c r="J80" s="330"/>
      <c r="K80" s="242" t="s">
        <v>10</v>
      </c>
    </row>
    <row r="81" spans="1:11" x14ac:dyDescent="0.2">
      <c r="A81" s="83">
        <v>2022</v>
      </c>
      <c r="B81" s="368"/>
      <c r="C81" s="368"/>
      <c r="D81" s="367"/>
      <c r="E81" s="367"/>
      <c r="F81" s="335">
        <f t="shared" ref="F81:F91" si="0">B81+D81</f>
        <v>0</v>
      </c>
      <c r="G81" s="336"/>
      <c r="H81" s="192">
        <v>0.92500000000000004</v>
      </c>
      <c r="I81" s="337">
        <f t="shared" ref="I81:I91" si="1">ROUND(F81*(H81), 0)</f>
        <v>0</v>
      </c>
      <c r="J81" s="337"/>
      <c r="K81" s="48"/>
    </row>
    <row r="82" spans="1:11" x14ac:dyDescent="0.2">
      <c r="A82" s="83">
        <v>2021</v>
      </c>
      <c r="B82" s="367"/>
      <c r="C82" s="367"/>
      <c r="D82" s="367"/>
      <c r="E82" s="367"/>
      <c r="F82" s="335">
        <f t="shared" si="0"/>
        <v>0</v>
      </c>
      <c r="G82" s="336"/>
      <c r="H82" s="192">
        <v>0.84899999999999998</v>
      </c>
      <c r="I82" s="337">
        <f t="shared" si="1"/>
        <v>0</v>
      </c>
      <c r="J82" s="337"/>
      <c r="K82" s="48"/>
    </row>
    <row r="83" spans="1:11" x14ac:dyDescent="0.2">
      <c r="A83" s="83">
        <v>2020</v>
      </c>
      <c r="B83" s="367"/>
      <c r="C83" s="367"/>
      <c r="D83" s="367"/>
      <c r="E83" s="367"/>
      <c r="F83" s="335">
        <f t="shared" si="0"/>
        <v>0</v>
      </c>
      <c r="G83" s="336"/>
      <c r="H83" s="192">
        <v>0.73499999999999999</v>
      </c>
      <c r="I83" s="337">
        <f t="shared" si="1"/>
        <v>0</v>
      </c>
      <c r="J83" s="337"/>
      <c r="K83" s="48"/>
    </row>
    <row r="84" spans="1:11" x14ac:dyDescent="0.2">
      <c r="A84" s="83">
        <v>2019</v>
      </c>
      <c r="B84" s="367"/>
      <c r="C84" s="367"/>
      <c r="D84" s="367"/>
      <c r="E84" s="367"/>
      <c r="F84" s="335">
        <f t="shared" si="0"/>
        <v>0</v>
      </c>
      <c r="G84" s="336"/>
      <c r="H84" s="192">
        <v>0.63600000000000001</v>
      </c>
      <c r="I84" s="337">
        <f t="shared" si="1"/>
        <v>0</v>
      </c>
      <c r="J84" s="337"/>
      <c r="K84" s="48"/>
    </row>
    <row r="85" spans="1:11" x14ac:dyDescent="0.2">
      <c r="A85" s="83">
        <v>2018</v>
      </c>
      <c r="B85" s="367"/>
      <c r="C85" s="367"/>
      <c r="D85" s="367"/>
      <c r="E85" s="367"/>
      <c r="F85" s="335">
        <f t="shared" si="0"/>
        <v>0</v>
      </c>
      <c r="G85" s="336"/>
      <c r="H85" s="192">
        <v>0.56000000000000005</v>
      </c>
      <c r="I85" s="337">
        <f t="shared" si="1"/>
        <v>0</v>
      </c>
      <c r="J85" s="337"/>
      <c r="K85" s="48"/>
    </row>
    <row r="86" spans="1:11" x14ac:dyDescent="0.2">
      <c r="A86" s="83">
        <v>2017</v>
      </c>
      <c r="B86" s="367"/>
      <c r="C86" s="367"/>
      <c r="D86" s="367"/>
      <c r="E86" s="367"/>
      <c r="F86" s="335">
        <f t="shared" si="0"/>
        <v>0</v>
      </c>
      <c r="G86" s="336"/>
      <c r="H86" s="192">
        <v>0.48</v>
      </c>
      <c r="I86" s="337">
        <f t="shared" si="1"/>
        <v>0</v>
      </c>
      <c r="J86" s="337"/>
      <c r="K86" s="48"/>
    </row>
    <row r="87" spans="1:11" x14ac:dyDescent="0.2">
      <c r="A87" s="83">
        <v>2016</v>
      </c>
      <c r="B87" s="367"/>
      <c r="C87" s="367"/>
      <c r="D87" s="367"/>
      <c r="E87" s="367"/>
      <c r="F87" s="335">
        <f t="shared" si="0"/>
        <v>0</v>
      </c>
      <c r="G87" s="336"/>
      <c r="H87" s="192">
        <v>0.41199999999999998</v>
      </c>
      <c r="I87" s="337">
        <f t="shared" si="1"/>
        <v>0</v>
      </c>
      <c r="J87" s="337"/>
      <c r="K87" s="48"/>
    </row>
    <row r="88" spans="1:11" x14ac:dyDescent="0.2">
      <c r="A88" s="83">
        <v>2015</v>
      </c>
      <c r="B88" s="367"/>
      <c r="C88" s="367"/>
      <c r="D88" s="367"/>
      <c r="E88" s="367"/>
      <c r="F88" s="335">
        <f t="shared" si="0"/>
        <v>0</v>
      </c>
      <c r="G88" s="336"/>
      <c r="H88" s="192">
        <v>0.35</v>
      </c>
      <c r="I88" s="337">
        <f t="shared" si="1"/>
        <v>0</v>
      </c>
      <c r="J88" s="337"/>
      <c r="K88" s="48"/>
    </row>
    <row r="89" spans="1:11" x14ac:dyDescent="0.2">
      <c r="A89" s="83">
        <v>2014</v>
      </c>
      <c r="B89" s="367"/>
      <c r="C89" s="367"/>
      <c r="D89" s="367"/>
      <c r="E89" s="367"/>
      <c r="F89" s="335">
        <f t="shared" si="0"/>
        <v>0</v>
      </c>
      <c r="G89" s="336"/>
      <c r="H89" s="192">
        <v>0.30199999999999999</v>
      </c>
      <c r="I89" s="337">
        <f t="shared" si="1"/>
        <v>0</v>
      </c>
      <c r="J89" s="337"/>
      <c r="K89" s="48"/>
    </row>
    <row r="90" spans="1:11" x14ac:dyDescent="0.2">
      <c r="A90" s="83">
        <v>2013</v>
      </c>
      <c r="B90" s="367"/>
      <c r="C90" s="367"/>
      <c r="D90" s="367"/>
      <c r="E90" s="367"/>
      <c r="F90" s="335">
        <f t="shared" si="0"/>
        <v>0</v>
      </c>
      <c r="G90" s="336"/>
      <c r="H90" s="192">
        <v>0.25900000000000001</v>
      </c>
      <c r="I90" s="337">
        <f t="shared" si="1"/>
        <v>0</v>
      </c>
      <c r="J90" s="337"/>
      <c r="K90" s="48"/>
    </row>
    <row r="91" spans="1:11" x14ac:dyDescent="0.2">
      <c r="A91" s="158" t="s">
        <v>16</v>
      </c>
      <c r="B91" s="367"/>
      <c r="C91" s="367"/>
      <c r="D91" s="367"/>
      <c r="E91" s="367"/>
      <c r="F91" s="335">
        <f t="shared" si="0"/>
        <v>0</v>
      </c>
      <c r="G91" s="336"/>
      <c r="H91" s="192">
        <v>0.155</v>
      </c>
      <c r="I91" s="337">
        <f t="shared" si="1"/>
        <v>0</v>
      </c>
      <c r="J91" s="337"/>
      <c r="K91" s="48"/>
    </row>
    <row r="92" spans="1:11" ht="13.5" thickBot="1" x14ac:dyDescent="0.25">
      <c r="A92" s="51" t="s">
        <v>5</v>
      </c>
      <c r="B92" s="385">
        <f>ROUND(SUM(B81:C91), 0)</f>
        <v>0</v>
      </c>
      <c r="C92" s="385"/>
      <c r="D92" s="385">
        <f>ROUND(SUM(D81:E91), 0)</f>
        <v>0</v>
      </c>
      <c r="E92" s="385"/>
      <c r="F92" s="370">
        <f>ROUND(SUM(F81:G91), 0)</f>
        <v>0</v>
      </c>
      <c r="G92" s="371"/>
      <c r="H92" s="57"/>
      <c r="I92" s="370">
        <f>ROUND(SUM(I81:J91), 0)</f>
        <v>0</v>
      </c>
      <c r="J92" s="371"/>
      <c r="K92" s="52"/>
    </row>
    <row r="93" spans="1:11" ht="13.5" thickBot="1" x14ac:dyDescent="0.25">
      <c r="A93" s="3"/>
      <c r="H93" s="193" t="s">
        <v>118</v>
      </c>
      <c r="I93" s="194"/>
      <c r="J93" s="191"/>
    </row>
    <row r="94" spans="1:11" x14ac:dyDescent="0.2">
      <c r="A94" s="440" t="s">
        <v>32</v>
      </c>
      <c r="B94" s="441"/>
      <c r="C94" s="441"/>
      <c r="D94" s="441"/>
      <c r="E94" s="441"/>
      <c r="F94" s="441"/>
      <c r="G94" s="441"/>
      <c r="H94" s="441"/>
      <c r="I94" s="441"/>
      <c r="J94" s="441"/>
      <c r="K94" s="442"/>
    </row>
    <row r="95" spans="1:11" x14ac:dyDescent="0.2">
      <c r="A95" s="443" t="s">
        <v>88</v>
      </c>
      <c r="B95" s="491"/>
      <c r="C95" s="491"/>
      <c r="D95" s="491"/>
      <c r="E95" s="491"/>
      <c r="F95" s="491"/>
      <c r="G95" s="491"/>
      <c r="H95" s="491"/>
      <c r="I95" s="491"/>
      <c r="J95" s="491"/>
      <c r="K95" s="492"/>
    </row>
    <row r="96" spans="1:11" x14ac:dyDescent="0.2">
      <c r="A96" s="259" t="s">
        <v>123</v>
      </c>
      <c r="B96" s="372"/>
      <c r="C96" s="372"/>
      <c r="D96" s="372"/>
      <c r="E96" s="372"/>
      <c r="F96" s="372"/>
      <c r="G96" s="372"/>
      <c r="H96" s="372"/>
      <c r="I96" s="372"/>
      <c r="J96" s="372"/>
      <c r="K96" s="373"/>
    </row>
    <row r="97" spans="1:11" x14ac:dyDescent="0.2">
      <c r="A97" s="151" t="s">
        <v>73</v>
      </c>
      <c r="B97" s="333" t="s">
        <v>74</v>
      </c>
      <c r="C97" s="334"/>
      <c r="D97" s="333" t="s">
        <v>75</v>
      </c>
      <c r="E97" s="334"/>
      <c r="F97" s="333" t="s">
        <v>76</v>
      </c>
      <c r="G97" s="334"/>
      <c r="H97" s="152" t="s">
        <v>77</v>
      </c>
      <c r="I97" s="333" t="s">
        <v>78</v>
      </c>
      <c r="J97" s="334"/>
      <c r="K97" s="153" t="s">
        <v>79</v>
      </c>
    </row>
    <row r="98" spans="1:11" ht="8.1" customHeight="1" x14ac:dyDescent="0.2">
      <c r="A98" s="244"/>
      <c r="B98" s="245"/>
      <c r="C98" s="246"/>
      <c r="D98" s="245"/>
      <c r="E98" s="246"/>
      <c r="F98" s="374" t="s">
        <v>151</v>
      </c>
      <c r="G98" s="369"/>
      <c r="H98" s="243"/>
      <c r="I98" s="245"/>
      <c r="J98" s="246"/>
      <c r="K98" s="153"/>
    </row>
    <row r="99" spans="1:11" ht="31.15" customHeight="1" x14ac:dyDescent="0.2">
      <c r="A99" s="241" t="s">
        <v>31</v>
      </c>
      <c r="B99" s="340" t="s">
        <v>147</v>
      </c>
      <c r="C99" s="369"/>
      <c r="D99" s="340" t="s">
        <v>140</v>
      </c>
      <c r="E99" s="369"/>
      <c r="F99" s="375"/>
      <c r="G99" s="330"/>
      <c r="H99" s="239" t="s">
        <v>81</v>
      </c>
      <c r="I99" s="340" t="s">
        <v>152</v>
      </c>
      <c r="J99" s="369"/>
      <c r="K99" s="242" t="s">
        <v>10</v>
      </c>
    </row>
    <row r="100" spans="1:11" ht="12.75" customHeight="1" x14ac:dyDescent="0.2">
      <c r="A100" s="83">
        <v>2022</v>
      </c>
      <c r="B100" s="495"/>
      <c r="C100" s="496"/>
      <c r="D100" s="331"/>
      <c r="E100" s="332"/>
      <c r="F100" s="335">
        <f>B100+D100</f>
        <v>0</v>
      </c>
      <c r="G100" s="336"/>
      <c r="H100" s="195">
        <v>0.875</v>
      </c>
      <c r="I100" s="337">
        <f t="shared" ref="I100:I106" si="2">ROUND(F100*(H100), 0)</f>
        <v>0</v>
      </c>
      <c r="J100" s="337"/>
      <c r="K100" s="48"/>
    </row>
    <row r="101" spans="1:11" x14ac:dyDescent="0.2">
      <c r="A101" s="83">
        <v>2021</v>
      </c>
      <c r="B101" s="331"/>
      <c r="C101" s="332"/>
      <c r="D101" s="331"/>
      <c r="E101" s="332"/>
      <c r="F101" s="335">
        <f t="shared" ref="F101:F106" si="3">B101+D101</f>
        <v>0</v>
      </c>
      <c r="G101" s="336"/>
      <c r="H101" s="195">
        <v>0.70799999999999996</v>
      </c>
      <c r="I101" s="337">
        <f t="shared" si="2"/>
        <v>0</v>
      </c>
      <c r="J101" s="337"/>
      <c r="K101" s="48"/>
    </row>
    <row r="102" spans="1:11" x14ac:dyDescent="0.2">
      <c r="A102" s="83">
        <v>2020</v>
      </c>
      <c r="B102" s="331"/>
      <c r="C102" s="332"/>
      <c r="D102" s="331"/>
      <c r="E102" s="332"/>
      <c r="F102" s="335">
        <f t="shared" si="3"/>
        <v>0</v>
      </c>
      <c r="G102" s="336"/>
      <c r="H102" s="195">
        <v>0.54100000000000004</v>
      </c>
      <c r="I102" s="337">
        <f t="shared" si="2"/>
        <v>0</v>
      </c>
      <c r="J102" s="337"/>
      <c r="K102" s="48"/>
    </row>
    <row r="103" spans="1:11" ht="12.75" customHeight="1" x14ac:dyDescent="0.2">
      <c r="A103" s="83">
        <v>2019</v>
      </c>
      <c r="B103" s="331"/>
      <c r="C103" s="332"/>
      <c r="D103" s="331"/>
      <c r="E103" s="332"/>
      <c r="F103" s="335">
        <f t="shared" si="3"/>
        <v>0</v>
      </c>
      <c r="G103" s="336"/>
      <c r="H103" s="195">
        <v>0.41299999999999998</v>
      </c>
      <c r="I103" s="337">
        <f t="shared" si="2"/>
        <v>0</v>
      </c>
      <c r="J103" s="337"/>
      <c r="K103" s="48"/>
    </row>
    <row r="104" spans="1:11" x14ac:dyDescent="0.2">
      <c r="A104" s="83">
        <v>2018</v>
      </c>
      <c r="B104" s="331"/>
      <c r="C104" s="332"/>
      <c r="D104" s="331"/>
      <c r="E104" s="332"/>
      <c r="F104" s="335">
        <f t="shared" si="3"/>
        <v>0</v>
      </c>
      <c r="G104" s="336"/>
      <c r="H104" s="195">
        <v>0.32100000000000001</v>
      </c>
      <c r="I104" s="337">
        <f t="shared" si="2"/>
        <v>0</v>
      </c>
      <c r="J104" s="337"/>
      <c r="K104" s="48"/>
    </row>
    <row r="105" spans="1:11" ht="12.75" customHeight="1" x14ac:dyDescent="0.2">
      <c r="A105" s="83">
        <v>2017</v>
      </c>
      <c r="B105" s="331"/>
      <c r="C105" s="332"/>
      <c r="D105" s="331"/>
      <c r="E105" s="332"/>
      <c r="F105" s="335">
        <f t="shared" si="3"/>
        <v>0</v>
      </c>
      <c r="G105" s="336"/>
      <c r="H105" s="195">
        <v>0.24299999999999999</v>
      </c>
      <c r="I105" s="337">
        <f t="shared" si="2"/>
        <v>0</v>
      </c>
      <c r="J105" s="337"/>
      <c r="K105" s="48"/>
    </row>
    <row r="106" spans="1:11" ht="13.5" customHeight="1" x14ac:dyDescent="0.2">
      <c r="A106" s="84" t="s">
        <v>16</v>
      </c>
      <c r="B106" s="331"/>
      <c r="C106" s="332"/>
      <c r="D106" s="331"/>
      <c r="E106" s="332"/>
      <c r="F106" s="335">
        <f t="shared" si="3"/>
        <v>0</v>
      </c>
      <c r="G106" s="336"/>
      <c r="H106" s="195">
        <v>0.13300000000000001</v>
      </c>
      <c r="I106" s="337">
        <f t="shared" si="2"/>
        <v>0</v>
      </c>
      <c r="J106" s="337"/>
      <c r="K106" s="48"/>
    </row>
    <row r="107" spans="1:11" s="53" customFormat="1" ht="13.5" thickBot="1" x14ac:dyDescent="0.25">
      <c r="A107" s="51" t="s">
        <v>5</v>
      </c>
      <c r="B107" s="385">
        <f>ROUND(SUM(B100:C106), 0)</f>
        <v>0</v>
      </c>
      <c r="C107" s="385"/>
      <c r="D107" s="385">
        <f>ROUND(SUM(D100:E106), 0)</f>
        <v>0</v>
      </c>
      <c r="E107" s="385"/>
      <c r="F107" s="370">
        <f>ROUND(SUM(F100:G106), 0)</f>
        <v>0</v>
      </c>
      <c r="G107" s="371"/>
      <c r="H107" s="58"/>
      <c r="I107" s="385">
        <f>ROUND(SUM(I100:J106), 0)</f>
        <v>0</v>
      </c>
      <c r="J107" s="385"/>
      <c r="K107" s="52"/>
    </row>
    <row r="108" spans="1:11" ht="12.75" customHeight="1" thickBot="1" x14ac:dyDescent="0.25">
      <c r="A108" s="216"/>
      <c r="B108" s="216"/>
      <c r="C108" s="216"/>
      <c r="D108" s="216"/>
      <c r="E108" s="216"/>
      <c r="F108" s="216"/>
      <c r="G108" s="216"/>
      <c r="H108" s="196" t="s">
        <v>4</v>
      </c>
      <c r="I108" s="197"/>
      <c r="J108" s="217"/>
      <c r="K108" s="218"/>
    </row>
    <row r="109" spans="1:11" x14ac:dyDescent="0.2">
      <c r="A109" s="256" t="s">
        <v>89</v>
      </c>
      <c r="B109" s="257"/>
      <c r="C109" s="257"/>
      <c r="D109" s="257"/>
      <c r="E109" s="257"/>
      <c r="F109" s="257"/>
      <c r="G109" s="257"/>
      <c r="H109" s="257"/>
      <c r="I109" s="257"/>
      <c r="J109" s="257"/>
      <c r="K109" s="258"/>
    </row>
    <row r="110" spans="1:11" x14ac:dyDescent="0.2">
      <c r="A110" s="393" t="s">
        <v>111</v>
      </c>
      <c r="B110" s="394"/>
      <c r="C110" s="394"/>
      <c r="D110" s="394"/>
      <c r="E110" s="394"/>
      <c r="F110" s="394"/>
      <c r="G110" s="394"/>
      <c r="H110" s="394"/>
      <c r="I110" s="394"/>
      <c r="J110" s="394"/>
      <c r="K110" s="395"/>
    </row>
    <row r="111" spans="1:11" x14ac:dyDescent="0.2">
      <c r="A111" s="396"/>
      <c r="B111" s="397"/>
      <c r="C111" s="397"/>
      <c r="D111" s="397"/>
      <c r="E111" s="397"/>
      <c r="F111" s="397"/>
      <c r="G111" s="397"/>
      <c r="H111" s="397"/>
      <c r="I111" s="397"/>
      <c r="J111" s="397"/>
      <c r="K111" s="398"/>
    </row>
    <row r="112" spans="1:11" x14ac:dyDescent="0.2">
      <c r="A112" s="501" t="s">
        <v>73</v>
      </c>
      <c r="B112" s="401"/>
      <c r="C112" s="401"/>
      <c r="D112" s="402"/>
      <c r="E112" s="401" t="s">
        <v>74</v>
      </c>
      <c r="F112" s="402"/>
      <c r="G112" s="401" t="s">
        <v>75</v>
      </c>
      <c r="H112" s="402"/>
      <c r="I112" s="401" t="s">
        <v>76</v>
      </c>
      <c r="J112" s="402"/>
      <c r="K112" s="153" t="s">
        <v>77</v>
      </c>
    </row>
    <row r="113" spans="1:11" x14ac:dyDescent="0.2">
      <c r="A113" s="69"/>
      <c r="B113" s="8"/>
      <c r="C113" s="8"/>
      <c r="D113" s="8"/>
      <c r="E113" s="409" t="s">
        <v>34</v>
      </c>
      <c r="F113" s="409"/>
      <c r="G113" s="409" t="s">
        <v>36</v>
      </c>
      <c r="H113" s="409"/>
      <c r="I113" s="409" t="s">
        <v>38</v>
      </c>
      <c r="J113" s="409"/>
      <c r="K113" s="59" t="s">
        <v>39</v>
      </c>
    </row>
    <row r="114" spans="1:11" x14ac:dyDescent="0.2">
      <c r="A114" s="497" t="s">
        <v>0</v>
      </c>
      <c r="B114" s="498"/>
      <c r="C114" s="498"/>
      <c r="D114" s="498"/>
      <c r="E114" s="498" t="s">
        <v>35</v>
      </c>
      <c r="F114" s="498"/>
      <c r="G114" s="498" t="s">
        <v>37</v>
      </c>
      <c r="H114" s="498"/>
      <c r="I114" s="499" t="s">
        <v>41</v>
      </c>
      <c r="J114" s="500"/>
      <c r="K114" s="60" t="s">
        <v>40</v>
      </c>
    </row>
    <row r="115" spans="1:11" x14ac:dyDescent="0.2">
      <c r="A115" s="415"/>
      <c r="B115" s="416"/>
      <c r="C115" s="416"/>
      <c r="D115" s="416"/>
      <c r="E115" s="408"/>
      <c r="F115" s="408"/>
      <c r="G115" s="331"/>
      <c r="H115" s="332"/>
      <c r="I115" s="331"/>
      <c r="J115" s="332"/>
      <c r="K115" s="61"/>
    </row>
    <row r="116" spans="1:11" x14ac:dyDescent="0.2">
      <c r="A116" s="415"/>
      <c r="B116" s="416"/>
      <c r="C116" s="416"/>
      <c r="D116" s="416"/>
      <c r="E116" s="408"/>
      <c r="F116" s="408"/>
      <c r="G116" s="331"/>
      <c r="H116" s="332"/>
      <c r="I116" s="331"/>
      <c r="J116" s="332"/>
      <c r="K116" s="61"/>
    </row>
    <row r="117" spans="1:11" ht="12.75" customHeight="1" thickBot="1" x14ac:dyDescent="0.25">
      <c r="A117" s="493" t="s">
        <v>133</v>
      </c>
      <c r="B117" s="494"/>
      <c r="C117" s="494"/>
      <c r="D117" s="494"/>
      <c r="E117" s="80"/>
      <c r="F117" s="163"/>
      <c r="G117" s="163"/>
      <c r="H117" s="81"/>
      <c r="I117" s="385">
        <f>ROUND(SUM(I115:J116), 0)</f>
        <v>0</v>
      </c>
      <c r="J117" s="385"/>
      <c r="K117" s="62"/>
    </row>
    <row r="118" spans="1:11" x14ac:dyDescent="0.2">
      <c r="H118" s="196" t="s">
        <v>106</v>
      </c>
      <c r="I118" s="197"/>
      <c r="J118" s="198"/>
    </row>
    <row r="119" spans="1:11" ht="12.75" customHeight="1" thickBot="1" x14ac:dyDescent="0.25">
      <c r="A119" s="3" t="s">
        <v>146</v>
      </c>
      <c r="B119" s="3"/>
      <c r="C119" s="3"/>
      <c r="D119" s="3"/>
      <c r="E119" s="3"/>
      <c r="F119" s="56" t="s">
        <v>30</v>
      </c>
      <c r="G119" s="3"/>
      <c r="H119" s="2"/>
      <c r="I119" s="3"/>
      <c r="J119" s="54"/>
      <c r="K119" s="55" t="s">
        <v>19</v>
      </c>
    </row>
    <row r="120" spans="1:11" ht="12.75" customHeight="1" x14ac:dyDescent="0.2">
      <c r="A120" s="256" t="s">
        <v>90</v>
      </c>
      <c r="B120" s="257"/>
      <c r="C120" s="257"/>
      <c r="D120" s="257"/>
      <c r="E120" s="257"/>
      <c r="F120" s="257"/>
      <c r="G120" s="257"/>
      <c r="H120" s="257"/>
      <c r="I120" s="257"/>
      <c r="J120" s="257"/>
      <c r="K120" s="258"/>
    </row>
    <row r="121" spans="1:11" ht="12.75" customHeight="1" x14ac:dyDescent="0.2">
      <c r="A121" s="393" t="s">
        <v>134</v>
      </c>
      <c r="B121" s="403"/>
      <c r="C121" s="403"/>
      <c r="D121" s="403"/>
      <c r="E121" s="403"/>
      <c r="F121" s="403"/>
      <c r="G121" s="403"/>
      <c r="H121" s="403"/>
      <c r="I121" s="403"/>
      <c r="J121" s="403"/>
      <c r="K121" s="404"/>
    </row>
    <row r="122" spans="1:11" ht="34.5" customHeight="1" thickBot="1" x14ac:dyDescent="0.25">
      <c r="A122" s="405"/>
      <c r="B122" s="406"/>
      <c r="C122" s="406"/>
      <c r="D122" s="406"/>
      <c r="E122" s="406"/>
      <c r="F122" s="406"/>
      <c r="G122" s="406"/>
      <c r="H122" s="406"/>
      <c r="I122" s="406"/>
      <c r="J122" s="406"/>
      <c r="K122" s="407"/>
    </row>
    <row r="123" spans="1:11" x14ac:dyDescent="0.2">
      <c r="A123" s="388" t="s">
        <v>73</v>
      </c>
      <c r="B123" s="389"/>
      <c r="C123" s="389"/>
      <c r="D123" s="399" t="s">
        <v>74</v>
      </c>
      <c r="E123" s="400"/>
      <c r="F123" s="208" t="s">
        <v>75</v>
      </c>
      <c r="G123" s="208" t="s">
        <v>76</v>
      </c>
      <c r="H123" s="208" t="s">
        <v>77</v>
      </c>
      <c r="I123" s="208" t="s">
        <v>78</v>
      </c>
      <c r="J123" s="486" t="s">
        <v>79</v>
      </c>
      <c r="K123" s="487"/>
    </row>
    <row r="124" spans="1:11" ht="12.75" customHeight="1" x14ac:dyDescent="0.2">
      <c r="A124" s="386" t="s">
        <v>91</v>
      </c>
      <c r="B124" s="352"/>
      <c r="C124" s="352"/>
      <c r="D124" s="340" t="s">
        <v>92</v>
      </c>
      <c r="E124" s="341"/>
      <c r="F124" s="352" t="s">
        <v>6</v>
      </c>
      <c r="G124" s="352" t="s">
        <v>42</v>
      </c>
      <c r="H124" s="352" t="s">
        <v>7</v>
      </c>
      <c r="I124" s="424" t="s">
        <v>43</v>
      </c>
      <c r="J124" s="488" t="s">
        <v>10</v>
      </c>
      <c r="K124" s="489"/>
    </row>
    <row r="125" spans="1:11" ht="27" customHeight="1" x14ac:dyDescent="0.2">
      <c r="A125" s="387"/>
      <c r="B125" s="338"/>
      <c r="C125" s="338"/>
      <c r="D125" s="390"/>
      <c r="E125" s="343"/>
      <c r="F125" s="338"/>
      <c r="G125" s="338"/>
      <c r="H125" s="338"/>
      <c r="I125" s="425"/>
      <c r="J125" s="375"/>
      <c r="K125" s="490"/>
    </row>
    <row r="126" spans="1:11" x14ac:dyDescent="0.2">
      <c r="A126" s="379"/>
      <c r="B126" s="380"/>
      <c r="C126" s="381"/>
      <c r="D126" s="391"/>
      <c r="E126" s="392"/>
      <c r="F126" s="22"/>
      <c r="G126" s="24"/>
      <c r="H126" s="22"/>
      <c r="I126" s="22"/>
      <c r="J126" s="420"/>
      <c r="K126" s="421"/>
    </row>
    <row r="127" spans="1:11" x14ac:dyDescent="0.2">
      <c r="A127" s="382"/>
      <c r="B127" s="383"/>
      <c r="C127" s="384"/>
      <c r="D127" s="410"/>
      <c r="E127" s="411"/>
      <c r="F127" s="25"/>
      <c r="G127" s="26"/>
      <c r="H127" s="25"/>
      <c r="I127" s="25"/>
      <c r="J127" s="422"/>
      <c r="K127" s="423"/>
    </row>
    <row r="128" spans="1:11" x14ac:dyDescent="0.2">
      <c r="A128" s="379"/>
      <c r="B128" s="380"/>
      <c r="C128" s="381"/>
      <c r="D128" s="391"/>
      <c r="E128" s="392"/>
      <c r="F128" s="22"/>
      <c r="G128" s="24"/>
      <c r="H128" s="22"/>
      <c r="I128" s="22"/>
      <c r="J128" s="420"/>
      <c r="K128" s="421"/>
    </row>
    <row r="129" spans="1:11" x14ac:dyDescent="0.2">
      <c r="A129" s="376"/>
      <c r="B129" s="377"/>
      <c r="C129" s="378"/>
      <c r="D129" s="410"/>
      <c r="E129" s="411"/>
      <c r="F129" s="25"/>
      <c r="G129" s="26"/>
      <c r="H129" s="25"/>
      <c r="I129" s="25"/>
      <c r="J129" s="422"/>
      <c r="K129" s="423"/>
    </row>
    <row r="130" spans="1:11" x14ac:dyDescent="0.2">
      <c r="A130" s="379"/>
      <c r="B130" s="380"/>
      <c r="C130" s="381"/>
      <c r="D130" s="391"/>
      <c r="E130" s="392"/>
      <c r="F130" s="22"/>
      <c r="G130" s="24"/>
      <c r="H130" s="22"/>
      <c r="I130" s="22"/>
      <c r="J130" s="420"/>
      <c r="K130" s="421"/>
    </row>
    <row r="131" spans="1:11" x14ac:dyDescent="0.2">
      <c r="A131" s="417"/>
      <c r="B131" s="418"/>
      <c r="C131" s="419"/>
      <c r="D131" s="410"/>
      <c r="E131" s="411"/>
      <c r="F131" s="25"/>
      <c r="G131" s="26"/>
      <c r="H131" s="25"/>
      <c r="I131" s="25"/>
      <c r="J131" s="422"/>
      <c r="K131" s="423"/>
    </row>
    <row r="132" spans="1:11" x14ac:dyDescent="0.2">
      <c r="A132" s="379"/>
      <c r="B132" s="380"/>
      <c r="C132" s="381"/>
      <c r="D132" s="391"/>
      <c r="E132" s="392"/>
      <c r="F132" s="22"/>
      <c r="G132" s="24"/>
      <c r="H132" s="22"/>
      <c r="I132" s="22"/>
      <c r="J132" s="420"/>
      <c r="K132" s="421"/>
    </row>
    <row r="133" spans="1:11" x14ac:dyDescent="0.2">
      <c r="A133" s="426"/>
      <c r="B133" s="427"/>
      <c r="C133" s="428"/>
      <c r="D133" s="410"/>
      <c r="E133" s="411"/>
      <c r="F133" s="25"/>
      <c r="G133" s="26"/>
      <c r="H133" s="25"/>
      <c r="I133" s="25"/>
      <c r="J133" s="422"/>
      <c r="K133" s="423"/>
    </row>
    <row r="134" spans="1:11" x14ac:dyDescent="0.2">
      <c r="A134" s="417"/>
      <c r="B134" s="418"/>
      <c r="C134" s="419"/>
      <c r="D134" s="391"/>
      <c r="E134" s="392"/>
      <c r="F134" s="22"/>
      <c r="G134" s="24"/>
      <c r="H134" s="22"/>
      <c r="I134" s="22"/>
      <c r="J134" s="420"/>
      <c r="K134" s="421"/>
    </row>
    <row r="135" spans="1:11" ht="13.5" thickBot="1" x14ac:dyDescent="0.25">
      <c r="A135" s="412"/>
      <c r="B135" s="413"/>
      <c r="C135" s="414"/>
      <c r="D135" s="429"/>
      <c r="E135" s="430"/>
      <c r="F135" s="65"/>
      <c r="G135" s="66"/>
      <c r="H135" s="65"/>
      <c r="I135" s="220"/>
      <c r="J135" s="422"/>
      <c r="K135" s="423"/>
    </row>
    <row r="136" spans="1:11" x14ac:dyDescent="0.2">
      <c r="A136" s="479" t="s">
        <v>44</v>
      </c>
      <c r="B136" s="480"/>
      <c r="C136" s="480"/>
      <c r="D136" s="480"/>
      <c r="E136" s="480"/>
      <c r="F136" s="480"/>
      <c r="H136" s="472" t="s">
        <v>5</v>
      </c>
      <c r="I136" s="474">
        <f>ROUND(SUM(I126:I135), 0)</f>
        <v>0</v>
      </c>
      <c r="J136" s="420">
        <f>ROUND(SUM(J126:J135), 0)</f>
        <v>0</v>
      </c>
      <c r="K136" s="421"/>
    </row>
    <row r="137" spans="1:11" ht="12.75" customHeight="1" x14ac:dyDescent="0.2">
      <c r="A137" s="481"/>
      <c r="B137" s="481"/>
      <c r="C137" s="481"/>
      <c r="D137" s="481"/>
      <c r="E137" s="481"/>
      <c r="F137" s="481"/>
      <c r="H137" s="473"/>
      <c r="I137" s="475"/>
      <c r="J137" s="422"/>
      <c r="K137" s="423"/>
    </row>
    <row r="138" spans="1:11" ht="12.75" customHeight="1" thickBot="1" x14ac:dyDescent="0.25">
      <c r="A138" s="64"/>
      <c r="B138" s="64"/>
      <c r="C138" s="64"/>
      <c r="D138" s="64"/>
      <c r="G138" s="53"/>
      <c r="H138" s="484" t="s">
        <v>107</v>
      </c>
      <c r="I138" s="485"/>
      <c r="J138" s="485"/>
      <c r="K138" s="199"/>
    </row>
    <row r="139" spans="1:11" x14ac:dyDescent="0.2">
      <c r="A139" s="256" t="s">
        <v>93</v>
      </c>
      <c r="B139" s="257"/>
      <c r="C139" s="257"/>
      <c r="D139" s="257"/>
      <c r="E139" s="257"/>
      <c r="F139" s="257"/>
      <c r="G139" s="257"/>
      <c r="H139" s="257"/>
      <c r="I139" s="257"/>
      <c r="J139" s="257"/>
      <c r="K139" s="258"/>
    </row>
    <row r="140" spans="1:11" x14ac:dyDescent="0.2">
      <c r="A140" s="393" t="s">
        <v>115</v>
      </c>
      <c r="B140" s="394"/>
      <c r="C140" s="394"/>
      <c r="D140" s="394"/>
      <c r="E140" s="394"/>
      <c r="F140" s="394"/>
      <c r="G140" s="394"/>
      <c r="H140" s="394"/>
      <c r="I140" s="394"/>
      <c r="J140" s="394"/>
      <c r="K140" s="395"/>
    </row>
    <row r="141" spans="1:11" x14ac:dyDescent="0.2">
      <c r="A141" s="437"/>
      <c r="B141" s="438"/>
      <c r="C141" s="438"/>
      <c r="D141" s="438"/>
      <c r="E141" s="438"/>
      <c r="F141" s="438"/>
      <c r="G141" s="438"/>
      <c r="H141" s="438"/>
      <c r="I141" s="438"/>
      <c r="J141" s="438"/>
      <c r="K141" s="439"/>
    </row>
    <row r="142" spans="1:11" x14ac:dyDescent="0.2">
      <c r="A142" s="437"/>
      <c r="B142" s="438"/>
      <c r="C142" s="438"/>
      <c r="D142" s="438"/>
      <c r="E142" s="438"/>
      <c r="F142" s="438"/>
      <c r="G142" s="438"/>
      <c r="H142" s="438"/>
      <c r="I142" s="438"/>
      <c r="J142" s="438"/>
      <c r="K142" s="439"/>
    </row>
    <row r="143" spans="1:11" ht="13.5" thickBot="1" x14ac:dyDescent="0.25">
      <c r="A143" s="457" t="s">
        <v>153</v>
      </c>
      <c r="B143" s="458"/>
      <c r="C143" s="458"/>
      <c r="D143" s="458"/>
      <c r="E143" s="458"/>
      <c r="F143" s="458"/>
      <c r="G143" s="459"/>
      <c r="H143" s="460"/>
      <c r="I143" s="461"/>
      <c r="J143" s="461"/>
      <c r="K143" s="462"/>
    </row>
    <row r="144" spans="1:11" ht="12.75" customHeight="1" thickBot="1" x14ac:dyDescent="0.25">
      <c r="A144" s="10"/>
      <c r="B144" s="10"/>
      <c r="C144" s="10"/>
      <c r="D144" s="10"/>
      <c r="E144" s="10"/>
      <c r="F144" s="10"/>
      <c r="G144" s="10"/>
      <c r="H144" s="471" t="s">
        <v>114</v>
      </c>
      <c r="I144" s="471"/>
      <c r="J144" s="471"/>
      <c r="K144" s="471"/>
    </row>
    <row r="145" spans="1:11" ht="15.75" customHeight="1" x14ac:dyDescent="0.2">
      <c r="A145" s="440" t="s">
        <v>109</v>
      </c>
      <c r="B145" s="441"/>
      <c r="C145" s="441"/>
      <c r="D145" s="441"/>
      <c r="E145" s="441"/>
      <c r="F145" s="441"/>
      <c r="G145" s="441"/>
      <c r="H145" s="441"/>
      <c r="I145" s="441"/>
      <c r="J145" s="441"/>
      <c r="K145" s="442"/>
    </row>
    <row r="146" spans="1:11" ht="15.75" customHeight="1" x14ac:dyDescent="0.2">
      <c r="A146" s="443" t="s">
        <v>110</v>
      </c>
      <c r="B146" s="444"/>
      <c r="C146" s="444"/>
      <c r="D146" s="444"/>
      <c r="E146" s="444"/>
      <c r="F146" s="444"/>
      <c r="G146" s="444"/>
      <c r="H146" s="444"/>
      <c r="I146" s="444"/>
      <c r="J146" s="444"/>
      <c r="K146" s="445"/>
    </row>
    <row r="147" spans="1:11" x14ac:dyDescent="0.2">
      <c r="A147" s="446" t="s">
        <v>142</v>
      </c>
      <c r="B147" s="447"/>
      <c r="C147" s="447"/>
      <c r="D147" s="447"/>
      <c r="E147" s="447"/>
      <c r="F147" s="447"/>
      <c r="G147" s="447"/>
      <c r="H147" s="447"/>
      <c r="I147" s="447"/>
      <c r="J147" s="447"/>
      <c r="K147" s="448"/>
    </row>
    <row r="148" spans="1:11" x14ac:dyDescent="0.2">
      <c r="A148" s="446"/>
      <c r="B148" s="447"/>
      <c r="C148" s="447"/>
      <c r="D148" s="447"/>
      <c r="E148" s="447"/>
      <c r="F148" s="447"/>
      <c r="G148" s="447"/>
      <c r="H148" s="447"/>
      <c r="I148" s="447"/>
      <c r="J148" s="447"/>
      <c r="K148" s="448"/>
    </row>
    <row r="149" spans="1:11" ht="11.25" customHeight="1" x14ac:dyDescent="0.2">
      <c r="A149" s="446"/>
      <c r="B149" s="447"/>
      <c r="C149" s="447"/>
      <c r="D149" s="447"/>
      <c r="E149" s="447"/>
      <c r="F149" s="447"/>
      <c r="G149" s="447"/>
      <c r="H149" s="447"/>
      <c r="I149" s="447"/>
      <c r="J149" s="447"/>
      <c r="K149" s="448"/>
    </row>
    <row r="150" spans="1:11" ht="22.5" customHeight="1" x14ac:dyDescent="0.2">
      <c r="A150" s="437" t="s">
        <v>135</v>
      </c>
      <c r="B150" s="438"/>
      <c r="C150" s="438"/>
      <c r="D150" s="438"/>
      <c r="E150" s="438"/>
      <c r="F150" s="438"/>
      <c r="G150" s="438"/>
      <c r="H150" s="438"/>
      <c r="I150" s="438"/>
      <c r="J150" s="438"/>
      <c r="K150" s="439"/>
    </row>
    <row r="151" spans="1:11" ht="12.75" customHeight="1" x14ac:dyDescent="0.2">
      <c r="A151" s="476"/>
      <c r="B151" s="477"/>
      <c r="C151" s="477"/>
      <c r="D151" s="477"/>
      <c r="E151" s="477"/>
      <c r="F151" s="477"/>
      <c r="G151" s="477"/>
      <c r="H151" s="477"/>
      <c r="I151" s="477"/>
      <c r="J151" s="477"/>
      <c r="K151" s="478"/>
    </row>
    <row r="152" spans="1:11" ht="13.5" thickBot="1" x14ac:dyDescent="0.25">
      <c r="A152" s="449" t="s">
        <v>108</v>
      </c>
      <c r="B152" s="450"/>
      <c r="C152" s="450"/>
      <c r="D152" s="450"/>
      <c r="E152" s="450"/>
      <c r="F152" s="450"/>
      <c r="G152" s="450"/>
      <c r="H152" s="450"/>
      <c r="I152" s="450"/>
      <c r="J152" s="450"/>
      <c r="K152" s="451"/>
    </row>
    <row r="153" spans="1:11" x14ac:dyDescent="0.2">
      <c r="A153" s="154" t="s">
        <v>27</v>
      </c>
      <c r="B153" s="483" t="s">
        <v>22</v>
      </c>
      <c r="C153" s="483"/>
      <c r="D153" s="483"/>
      <c r="E153" s="483"/>
      <c r="F153" s="483"/>
      <c r="G153" s="149" t="s">
        <v>23</v>
      </c>
      <c r="H153" s="149" t="s">
        <v>25</v>
      </c>
      <c r="I153" s="483" t="s">
        <v>28</v>
      </c>
      <c r="J153" s="483"/>
      <c r="K153" s="150" t="s">
        <v>29</v>
      </c>
    </row>
    <row r="154" spans="1:11" ht="22.5" customHeight="1" x14ac:dyDescent="0.2">
      <c r="A154" s="386" t="s">
        <v>31</v>
      </c>
      <c r="B154" s="352" t="s">
        <v>0</v>
      </c>
      <c r="C154" s="352"/>
      <c r="D154" s="352"/>
      <c r="E154" s="352"/>
      <c r="F154" s="352"/>
      <c r="G154" s="424" t="s">
        <v>45</v>
      </c>
      <c r="H154" s="424" t="s">
        <v>8</v>
      </c>
      <c r="I154" s="352" t="s">
        <v>3</v>
      </c>
      <c r="J154" s="352"/>
      <c r="K154" s="456" t="s">
        <v>10</v>
      </c>
    </row>
    <row r="155" spans="1:11" ht="12" customHeight="1" x14ac:dyDescent="0.2">
      <c r="A155" s="387"/>
      <c r="B155" s="338"/>
      <c r="C155" s="338"/>
      <c r="D155" s="338"/>
      <c r="E155" s="338"/>
      <c r="F155" s="338"/>
      <c r="G155" s="482"/>
      <c r="H155" s="482"/>
      <c r="I155" s="338"/>
      <c r="J155" s="338"/>
      <c r="K155" s="287"/>
    </row>
    <row r="156" spans="1:11" x14ac:dyDescent="0.2">
      <c r="A156" s="68"/>
      <c r="B156" s="408"/>
      <c r="C156" s="408"/>
      <c r="D156" s="408"/>
      <c r="E156" s="408"/>
      <c r="F156" s="408"/>
      <c r="G156" s="27"/>
      <c r="H156" s="28"/>
      <c r="I156" s="367"/>
      <c r="J156" s="367"/>
      <c r="K156" s="172"/>
    </row>
    <row r="157" spans="1:11" s="53" customFormat="1" x14ac:dyDescent="0.2">
      <c r="A157" s="68"/>
      <c r="B157" s="408"/>
      <c r="C157" s="408"/>
      <c r="D157" s="408"/>
      <c r="E157" s="408"/>
      <c r="F157" s="408"/>
      <c r="G157" s="27"/>
      <c r="H157" s="28"/>
      <c r="I157" s="367"/>
      <c r="J157" s="367"/>
      <c r="K157" s="172"/>
    </row>
    <row r="158" spans="1:11" x14ac:dyDescent="0.2">
      <c r="A158" s="68"/>
      <c r="B158" s="408"/>
      <c r="C158" s="408"/>
      <c r="D158" s="408"/>
      <c r="E158" s="408"/>
      <c r="F158" s="408"/>
      <c r="G158" s="27"/>
      <c r="H158" s="28"/>
      <c r="I158" s="367"/>
      <c r="J158" s="367"/>
      <c r="K158" s="172"/>
    </row>
    <row r="159" spans="1:11" x14ac:dyDescent="0.2">
      <c r="A159" s="68"/>
      <c r="B159" s="408"/>
      <c r="C159" s="408"/>
      <c r="D159" s="408"/>
      <c r="E159" s="408"/>
      <c r="F159" s="408"/>
      <c r="G159" s="27"/>
      <c r="H159" s="28"/>
      <c r="I159" s="367"/>
      <c r="J159" s="367"/>
      <c r="K159" s="172"/>
    </row>
    <row r="160" spans="1:11" s="173" customFormat="1" ht="13.5" thickBot="1" x14ac:dyDescent="0.25">
      <c r="A160" s="73"/>
      <c r="B160" s="454"/>
      <c r="C160" s="454"/>
      <c r="D160" s="454"/>
      <c r="E160" s="454"/>
      <c r="F160" s="454"/>
      <c r="G160" s="74"/>
      <c r="H160" s="221" t="s">
        <v>5</v>
      </c>
      <c r="I160" s="455"/>
      <c r="J160" s="455"/>
      <c r="K160" s="75"/>
    </row>
    <row r="161" spans="1:11" s="173" customFormat="1" x14ac:dyDescent="0.2">
      <c r="A161" s="452" t="s">
        <v>17</v>
      </c>
      <c r="B161" s="453"/>
      <c r="C161" s="453"/>
      <c r="D161" s="453"/>
      <c r="E161" s="453"/>
      <c r="F161" s="70"/>
      <c r="G161" s="70"/>
      <c r="H161" s="193" t="s">
        <v>113</v>
      </c>
      <c r="I161" s="8"/>
      <c r="J161" s="8"/>
      <c r="K161" s="50"/>
    </row>
    <row r="162" spans="1:11" s="202" customFormat="1" ht="11.25" x14ac:dyDescent="0.2">
      <c r="A162" s="200" t="s">
        <v>112</v>
      </c>
      <c r="B162" s="9"/>
      <c r="C162" s="9"/>
      <c r="D162" s="9"/>
      <c r="E162" s="9"/>
      <c r="F162" s="9"/>
      <c r="G162" s="9"/>
      <c r="H162" s="9"/>
      <c r="I162" s="102"/>
      <c r="J162" s="102"/>
      <c r="K162" s="201"/>
    </row>
    <row r="163" spans="1:11" x14ac:dyDescent="0.2">
      <c r="A163" s="78" t="s">
        <v>18</v>
      </c>
      <c r="B163" s="76"/>
      <c r="C163" s="76"/>
      <c r="D163" s="76"/>
      <c r="E163" s="76"/>
      <c r="F163" s="76"/>
      <c r="G163" s="76"/>
      <c r="H163" s="76"/>
      <c r="I163" s="76"/>
      <c r="J163" s="76"/>
      <c r="K163" s="77"/>
    </row>
    <row r="164" spans="1:11" x14ac:dyDescent="0.2">
      <c r="A164" s="248" t="s">
        <v>48</v>
      </c>
      <c r="B164" s="88"/>
      <c r="C164" s="115"/>
      <c r="D164" s="116"/>
      <c r="E164" s="431" t="s">
        <v>136</v>
      </c>
      <c r="F164" s="432"/>
      <c r="G164" s="203"/>
      <c r="H164" s="203"/>
      <c r="I164" s="463"/>
      <c r="J164" s="464"/>
      <c r="K164" s="465"/>
    </row>
    <row r="165" spans="1:11" x14ac:dyDescent="0.2">
      <c r="A165" s="72" t="s">
        <v>47</v>
      </c>
      <c r="B165" s="238"/>
      <c r="C165" s="31" t="s">
        <v>46</v>
      </c>
      <c r="D165" s="144"/>
      <c r="E165" s="433"/>
      <c r="F165" s="434"/>
      <c r="G165" s="435" t="s">
        <v>119</v>
      </c>
      <c r="H165" s="436"/>
      <c r="I165" s="466"/>
      <c r="J165" s="467"/>
      <c r="K165" s="468"/>
    </row>
    <row r="166" spans="1:11" s="104" customFormat="1" ht="12" x14ac:dyDescent="0.2">
      <c r="A166" s="118"/>
      <c r="B166" s="204" t="s">
        <v>82</v>
      </c>
      <c r="C166" s="79"/>
      <c r="D166" s="205" t="s">
        <v>82</v>
      </c>
      <c r="E166" s="89"/>
      <c r="F166" s="206" t="s">
        <v>49</v>
      </c>
      <c r="G166" s="90" t="s">
        <v>97</v>
      </c>
      <c r="H166" s="143"/>
      <c r="I166" s="342"/>
      <c r="J166" s="469"/>
      <c r="K166" s="470"/>
    </row>
    <row r="167" spans="1:11" x14ac:dyDescent="0.2">
      <c r="A167" s="183" t="s">
        <v>99</v>
      </c>
      <c r="B167" s="174"/>
      <c r="C167" s="31"/>
      <c r="D167" s="31"/>
      <c r="E167" s="31"/>
      <c r="F167" s="87"/>
      <c r="G167" s="174"/>
      <c r="H167" s="174"/>
      <c r="I167" s="207"/>
      <c r="J167" s="190"/>
      <c r="K167" s="85"/>
    </row>
    <row r="168" spans="1:11" x14ac:dyDescent="0.2">
      <c r="A168" s="117" t="s">
        <v>94</v>
      </c>
      <c r="B168" s="174"/>
      <c r="C168" s="31"/>
      <c r="D168" s="31"/>
      <c r="E168" s="31"/>
      <c r="F168" s="87"/>
      <c r="G168" s="143"/>
      <c r="H168" s="9" t="s">
        <v>98</v>
      </c>
      <c r="I168" s="100" t="s">
        <v>100</v>
      </c>
      <c r="J168" s="143"/>
      <c r="K168" s="91"/>
    </row>
    <row r="169" spans="1:11" x14ac:dyDescent="0.2">
      <c r="A169" s="119" t="s">
        <v>137</v>
      </c>
      <c r="B169" s="120"/>
      <c r="C169" s="86"/>
      <c r="D169" s="63"/>
      <c r="E169" s="63"/>
      <c r="F169" s="88"/>
      <c r="G169" s="159"/>
      <c r="H169" s="159"/>
      <c r="I169" s="88"/>
      <c r="J169" s="88"/>
      <c r="K169" s="121"/>
    </row>
    <row r="170" spans="1:11" x14ac:dyDescent="0.2">
      <c r="A170" s="72"/>
      <c r="B170" s="31"/>
      <c r="C170" s="165"/>
      <c r="D170" s="164"/>
      <c r="E170" s="9"/>
      <c r="F170" s="164"/>
      <c r="G170" s="164"/>
      <c r="H170" s="164"/>
      <c r="I170" s="164"/>
      <c r="J170" s="164"/>
      <c r="K170" s="145"/>
    </row>
    <row r="171" spans="1:11" ht="13.5" thickBot="1" x14ac:dyDescent="0.25">
      <c r="A171" s="122"/>
      <c r="B171" s="123"/>
      <c r="C171" s="123"/>
      <c r="D171" s="123"/>
      <c r="E171" s="123"/>
      <c r="F171" s="123"/>
      <c r="G171" s="123"/>
      <c r="H171" s="123"/>
      <c r="I171" s="123"/>
      <c r="J171" s="123"/>
      <c r="K171" s="124"/>
    </row>
    <row r="172" spans="1:11" x14ac:dyDescent="0.2">
      <c r="A172" s="3" t="s">
        <v>146</v>
      </c>
      <c r="B172" s="3"/>
      <c r="C172" s="3"/>
      <c r="D172" s="3"/>
      <c r="E172" s="3"/>
      <c r="F172" s="56" t="s">
        <v>138</v>
      </c>
      <c r="G172" s="3"/>
      <c r="H172" s="2"/>
      <c r="I172" s="3"/>
      <c r="J172" s="54"/>
      <c r="K172" s="55" t="s">
        <v>19</v>
      </c>
    </row>
    <row r="222" spans="2:11" x14ac:dyDescent="0.2">
      <c r="B222" s="7"/>
      <c r="C222" s="7"/>
      <c r="D222" s="71"/>
      <c r="E222" s="71"/>
      <c r="F222" s="8"/>
      <c r="K222" s="4"/>
    </row>
  </sheetData>
  <sheetProtection insertRows="0" deleteRows="0"/>
  <customSheetViews>
    <customSheetView guid="{3E2EDC2F-995C-4227-B37A-F0BA54153B55}" showPageBreaks="1" zeroValues="0" printArea="1" showRuler="0" topLeftCell="A289">
      <selection activeCell="Q292" sqref="Q292"/>
      <rowBreaks count="4" manualBreakCount="4">
        <brk id="61" max="10" man="1"/>
        <brk id="121" max="10" man="1"/>
        <brk id="183" max="10" man="1"/>
        <brk id="244" max="10" man="1"/>
      </rowBreaks>
      <pageMargins left="0.25" right="0.15" top="0.1" bottom="0.25" header="0" footer="0.15"/>
      <printOptions horizontalCentered="1" verticalCentered="1"/>
      <pageSetup scale="93" fitToHeight="4" orientation="portrait" r:id="rId1"/>
      <headerFooter alignWithMargins="0">
        <oddFooter>&amp;L&amp;6PA-003 (R.10-08)&amp;R&amp;6Wisconsin Department of Revenue</oddFooter>
      </headerFooter>
    </customSheetView>
    <customSheetView guid="{F85B0D10-0493-420B-9A7F-247ACF271FE5}" showPageBreaks="1" zeroValues="0" printArea="1" showRuler="0">
      <selection activeCell="A154" sqref="A154"/>
      <rowBreaks count="4" manualBreakCount="4">
        <brk id="61" max="10" man="1"/>
        <brk id="121" max="10" man="1"/>
        <brk id="183" max="10" man="1"/>
        <brk id="244" max="10" man="1"/>
      </rowBreaks>
      <pageMargins left="0.25" right="0.15" top="0.1" bottom="0.25" header="0" footer="0.15"/>
      <printOptions horizontalCentered="1" verticalCentered="1"/>
      <pageSetup scale="93" fitToHeight="4" orientation="portrait" r:id="rId2"/>
      <headerFooter alignWithMargins="0">
        <oddFooter>&amp;L&amp;6PA-003 (R.10-07)&amp;R&amp;6Wisconsin Department of Revenue</oddFooter>
      </headerFooter>
    </customSheetView>
    <customSheetView guid="{B871C7A7-8BA5-40CB-9D4B-86DB2122BA31}" zeroValues="0" showRuler="0">
      <selection activeCell="H118" sqref="H118"/>
      <rowBreaks count="4" manualBreakCount="4">
        <brk id="61" max="10" man="1"/>
        <brk id="121" max="10" man="1"/>
        <brk id="183" max="10" man="1"/>
        <brk id="244" max="10" man="1"/>
      </rowBreaks>
      <pageMargins left="0.25" right="0.15" top="0.1" bottom="0.25" header="0" footer="0.15"/>
      <printOptions horizontalCentered="1" verticalCentered="1"/>
      <pageSetup scale="93" fitToHeight="4" orientation="portrait" r:id="rId3"/>
      <headerFooter alignWithMargins="0">
        <oddFooter>&amp;L&amp;6PA-003 (R.10-05)&amp;R&amp;6Wisconsin Department of Revenue</oddFooter>
      </headerFooter>
    </customSheetView>
    <customSheetView guid="{A3F5FF1E-9D25-413F-A82A-DB50C34317BF}" zeroValues="0" showRuler="0" topLeftCell="A116">
      <selection activeCell="A151" sqref="A151:K151"/>
      <rowBreaks count="4" manualBreakCount="4">
        <brk id="61" max="10" man="1"/>
        <brk id="121" max="10" man="1"/>
        <brk id="183" max="10" man="1"/>
        <brk id="244" max="10" man="1"/>
      </rowBreaks>
      <pageMargins left="0.25" right="0.15" top="0.1" bottom="0.25" header="0" footer="0.15"/>
      <printOptions horizontalCentered="1" verticalCentered="1"/>
      <pageSetup scale="93" fitToHeight="4" orientation="portrait" r:id="rId4"/>
      <headerFooter alignWithMargins="0">
        <oddFooter>&amp;L&amp;6PA-003 (R.10-05)&amp;R&amp;6Wisconsin Department of Revenue</oddFooter>
      </headerFooter>
    </customSheetView>
    <customSheetView guid="{A71DE773-0050-4EB3-9E46-7BB375AFEF6F}" zeroValues="0" showRuler="0" topLeftCell="A58">
      <selection activeCell="A64" sqref="A64:K65"/>
      <rowBreaks count="4" manualBreakCount="4">
        <brk id="61" max="10" man="1"/>
        <brk id="121" max="10" man="1"/>
        <brk id="183" max="10" man="1"/>
        <brk id="244" max="10" man="1"/>
      </rowBreaks>
      <pageMargins left="0.25" right="0.15" top="0.1" bottom="0.25" header="0" footer="0.15"/>
      <printOptions horizontalCentered="1" verticalCentered="1"/>
      <pageSetup scale="93" fitToHeight="4" orientation="portrait" r:id="rId5"/>
      <headerFooter alignWithMargins="0">
        <oddFooter>&amp;L&amp;6PA-003 (R.10-05)&amp;R&amp;6Wisconsin Department of Revenue</oddFooter>
      </headerFooter>
    </customSheetView>
    <customSheetView guid="{F1F59E6B-50DA-4F7F-A2E6-6C1358618732}" zeroValues="0" showRuler="0" topLeftCell="C217">
      <selection activeCell="A220" sqref="A220:K225"/>
      <rowBreaks count="4" manualBreakCount="4">
        <brk id="61" max="10" man="1"/>
        <brk id="121" max="10" man="1"/>
        <brk id="183" max="10" man="1"/>
        <brk id="244" max="10" man="1"/>
      </rowBreaks>
      <pageMargins left="0.25" right="0.15" top="0.1" bottom="0.25" header="0" footer="0.15"/>
      <printOptions horizontalCentered="1" verticalCentered="1"/>
      <pageSetup scale="93" fitToHeight="4" orientation="portrait" r:id="rId6"/>
      <headerFooter alignWithMargins="0">
        <oddFooter>&amp;L&amp;6PA-003 (R.10-07)&amp;R&amp;6Wisconsin Department of Revenue</oddFooter>
      </headerFooter>
    </customSheetView>
    <customSheetView guid="{B5AE31BC-2BDE-43C8-9058-ADCE1D63B452}" zeroValues="0" showRuler="0" topLeftCell="A25">
      <selection activeCell="A39" sqref="A39:G39"/>
      <rowBreaks count="4" manualBreakCount="4">
        <brk id="61" max="10" man="1"/>
        <brk id="121" max="10" man="1"/>
        <brk id="183" max="10" man="1"/>
        <brk id="244" max="10" man="1"/>
      </rowBreaks>
      <pageMargins left="0.25" right="0.15" top="0.1" bottom="0.25" header="0" footer="0.15"/>
      <printOptions horizontalCentered="1" verticalCentered="1"/>
      <pageSetup scale="93" fitToHeight="4" orientation="portrait" r:id="rId7"/>
      <headerFooter alignWithMargins="0">
        <oddFooter>&amp;L&amp;6PA-003 (R.10-08)&amp;R&amp;6Wisconsin Department of Revenue</oddFooter>
      </headerFooter>
    </customSheetView>
    <customSheetView guid="{7542FAC4-3B5A-4FAC-B0DC-DF5FA5CFC07F}" showPageBreaks="1" zeroValues="0" printArea="1" showRuler="0">
      <selection activeCell="H137" sqref="H137"/>
      <rowBreaks count="4" manualBreakCount="4">
        <brk id="61" max="10" man="1"/>
        <brk id="121" max="10" man="1"/>
        <brk id="183" max="10" man="1"/>
        <brk id="244" max="10" man="1"/>
      </rowBreaks>
      <pageMargins left="0.25" right="0.15" top="0.1" bottom="0.25" header="0" footer="0.15"/>
      <printOptions horizontalCentered="1" verticalCentered="1"/>
      <pageSetup scale="93" fitToHeight="4" orientation="portrait" r:id="rId8"/>
      <headerFooter alignWithMargins="0"/>
    </customSheetView>
  </customSheetViews>
  <mergeCells count="254">
    <mergeCell ref="D129:E129"/>
    <mergeCell ref="D130:E130"/>
    <mergeCell ref="D131:E131"/>
    <mergeCell ref="J123:K123"/>
    <mergeCell ref="J124:K125"/>
    <mergeCell ref="J126:K127"/>
    <mergeCell ref="A94:K94"/>
    <mergeCell ref="A95:K95"/>
    <mergeCell ref="A117:D117"/>
    <mergeCell ref="I116:J116"/>
    <mergeCell ref="A115:D115"/>
    <mergeCell ref="B100:C100"/>
    <mergeCell ref="A114:D114"/>
    <mergeCell ref="E114:F114"/>
    <mergeCell ref="I114:J114"/>
    <mergeCell ref="G112:H112"/>
    <mergeCell ref="A112:D112"/>
    <mergeCell ref="A109:K109"/>
    <mergeCell ref="G114:H114"/>
    <mergeCell ref="I107:J107"/>
    <mergeCell ref="F103:G103"/>
    <mergeCell ref="I103:J103"/>
    <mergeCell ref="B103:C103"/>
    <mergeCell ref="A131:C131"/>
    <mergeCell ref="B157:F157"/>
    <mergeCell ref="H144:K144"/>
    <mergeCell ref="H136:H137"/>
    <mergeCell ref="I136:I137"/>
    <mergeCell ref="B156:F156"/>
    <mergeCell ref="I156:J156"/>
    <mergeCell ref="A150:K151"/>
    <mergeCell ref="A136:F137"/>
    <mergeCell ref="I157:J157"/>
    <mergeCell ref="H154:H155"/>
    <mergeCell ref="B154:F155"/>
    <mergeCell ref="I154:J155"/>
    <mergeCell ref="G154:G155"/>
    <mergeCell ref="B153:F153"/>
    <mergeCell ref="J136:K137"/>
    <mergeCell ref="I153:J153"/>
    <mergeCell ref="H138:J138"/>
    <mergeCell ref="A133:C133"/>
    <mergeCell ref="A130:C130"/>
    <mergeCell ref="D135:E135"/>
    <mergeCell ref="A128:C128"/>
    <mergeCell ref="E164:F165"/>
    <mergeCell ref="G165:H165"/>
    <mergeCell ref="A139:K139"/>
    <mergeCell ref="A140:K142"/>
    <mergeCell ref="A145:K145"/>
    <mergeCell ref="A146:K146"/>
    <mergeCell ref="A147:K149"/>
    <mergeCell ref="A152:K152"/>
    <mergeCell ref="A161:E161"/>
    <mergeCell ref="I159:J159"/>
    <mergeCell ref="B160:F160"/>
    <mergeCell ref="I160:J160"/>
    <mergeCell ref="B159:F159"/>
    <mergeCell ref="A154:A155"/>
    <mergeCell ref="K154:K155"/>
    <mergeCell ref="A143:G143"/>
    <mergeCell ref="H143:K143"/>
    <mergeCell ref="I164:K166"/>
    <mergeCell ref="B158:F158"/>
    <mergeCell ref="I158:J158"/>
    <mergeCell ref="G115:H115"/>
    <mergeCell ref="G113:H113"/>
    <mergeCell ref="E112:F112"/>
    <mergeCell ref="D132:E132"/>
    <mergeCell ref="D133:E133"/>
    <mergeCell ref="D134:E134"/>
    <mergeCell ref="A135:C135"/>
    <mergeCell ref="A132:C132"/>
    <mergeCell ref="G116:H116"/>
    <mergeCell ref="A116:D116"/>
    <mergeCell ref="E116:F116"/>
    <mergeCell ref="A120:K120"/>
    <mergeCell ref="E113:F113"/>
    <mergeCell ref="I113:J113"/>
    <mergeCell ref="A134:C134"/>
    <mergeCell ref="J128:K129"/>
    <mergeCell ref="J130:K131"/>
    <mergeCell ref="J132:K133"/>
    <mergeCell ref="J134:K135"/>
    <mergeCell ref="H124:H125"/>
    <mergeCell ref="I124:I125"/>
    <mergeCell ref="D127:E127"/>
    <mergeCell ref="I117:J117"/>
    <mergeCell ref="D128:E128"/>
    <mergeCell ref="B102:C102"/>
    <mergeCell ref="D102:E102"/>
    <mergeCell ref="F102:G102"/>
    <mergeCell ref="D105:E105"/>
    <mergeCell ref="B104:C104"/>
    <mergeCell ref="D104:E104"/>
    <mergeCell ref="B105:C105"/>
    <mergeCell ref="D124:E125"/>
    <mergeCell ref="D126:E126"/>
    <mergeCell ref="A110:K111"/>
    <mergeCell ref="F105:G105"/>
    <mergeCell ref="D123:E123"/>
    <mergeCell ref="I112:J112"/>
    <mergeCell ref="B106:C106"/>
    <mergeCell ref="D106:E106"/>
    <mergeCell ref="F106:G106"/>
    <mergeCell ref="F104:G104"/>
    <mergeCell ref="I104:J104"/>
    <mergeCell ref="B107:C107"/>
    <mergeCell ref="D107:E107"/>
    <mergeCell ref="F107:G107"/>
    <mergeCell ref="A121:K122"/>
    <mergeCell ref="E115:F115"/>
    <mergeCell ref="I115:J115"/>
    <mergeCell ref="B101:C101"/>
    <mergeCell ref="D100:E100"/>
    <mergeCell ref="D101:E101"/>
    <mergeCell ref="D91:E91"/>
    <mergeCell ref="F91:G91"/>
    <mergeCell ref="I91:J91"/>
    <mergeCell ref="A129:C129"/>
    <mergeCell ref="A126:C126"/>
    <mergeCell ref="A127:C127"/>
    <mergeCell ref="I101:J101"/>
    <mergeCell ref="B92:C92"/>
    <mergeCell ref="D92:E92"/>
    <mergeCell ref="F92:G92"/>
    <mergeCell ref="F97:G97"/>
    <mergeCell ref="F101:G101"/>
    <mergeCell ref="A124:C125"/>
    <mergeCell ref="F124:F125"/>
    <mergeCell ref="G124:G125"/>
    <mergeCell ref="A123:C123"/>
    <mergeCell ref="I105:J105"/>
    <mergeCell ref="I106:J106"/>
    <mergeCell ref="I102:J102"/>
    <mergeCell ref="D103:E103"/>
    <mergeCell ref="B97:C97"/>
    <mergeCell ref="D97:E97"/>
    <mergeCell ref="I92:J92"/>
    <mergeCell ref="B90:C90"/>
    <mergeCell ref="I89:J89"/>
    <mergeCell ref="B88:C88"/>
    <mergeCell ref="I97:J97"/>
    <mergeCell ref="F100:G100"/>
    <mergeCell ref="I100:J100"/>
    <mergeCell ref="D88:E88"/>
    <mergeCell ref="F88:G88"/>
    <mergeCell ref="A96:K96"/>
    <mergeCell ref="I99:J99"/>
    <mergeCell ref="D99:E99"/>
    <mergeCell ref="B99:C99"/>
    <mergeCell ref="B91:C91"/>
    <mergeCell ref="I88:J88"/>
    <mergeCell ref="I90:J90"/>
    <mergeCell ref="B89:C89"/>
    <mergeCell ref="D89:E89"/>
    <mergeCell ref="F98:G99"/>
    <mergeCell ref="F87:G87"/>
    <mergeCell ref="I87:J87"/>
    <mergeCell ref="D90:E90"/>
    <mergeCell ref="F90:G90"/>
    <mergeCell ref="F89:G89"/>
    <mergeCell ref="B87:C87"/>
    <mergeCell ref="D87:E87"/>
    <mergeCell ref="B80:C80"/>
    <mergeCell ref="B78:C78"/>
    <mergeCell ref="D78:E78"/>
    <mergeCell ref="F78:G78"/>
    <mergeCell ref="F81:G81"/>
    <mergeCell ref="I81:J81"/>
    <mergeCell ref="B84:C84"/>
    <mergeCell ref="D84:E84"/>
    <mergeCell ref="F84:G84"/>
    <mergeCell ref="I84:J84"/>
    <mergeCell ref="B83:C83"/>
    <mergeCell ref="D83:E83"/>
    <mergeCell ref="F83:G83"/>
    <mergeCell ref="I83:J83"/>
    <mergeCell ref="B82:C82"/>
    <mergeCell ref="B85:C85"/>
    <mergeCell ref="D85:E85"/>
    <mergeCell ref="B86:C86"/>
    <mergeCell ref="D86:E86"/>
    <mergeCell ref="F86:G86"/>
    <mergeCell ref="I86:J86"/>
    <mergeCell ref="D82:E82"/>
    <mergeCell ref="F82:G82"/>
    <mergeCell ref="I82:J82"/>
    <mergeCell ref="B81:C81"/>
    <mergeCell ref="D81:E81"/>
    <mergeCell ref="I80:J80"/>
    <mergeCell ref="I70:J70"/>
    <mergeCell ref="F70:G70"/>
    <mergeCell ref="I78:J78"/>
    <mergeCell ref="F85:G85"/>
    <mergeCell ref="I85:J85"/>
    <mergeCell ref="A54:G54"/>
    <mergeCell ref="E68:E69"/>
    <mergeCell ref="I68:J69"/>
    <mergeCell ref="I72:J72"/>
    <mergeCell ref="F68:G69"/>
    <mergeCell ref="A68:D69"/>
    <mergeCell ref="A70:D70"/>
    <mergeCell ref="H68:H69"/>
    <mergeCell ref="F71:G71"/>
    <mergeCell ref="A71:D71"/>
    <mergeCell ref="A72:D72"/>
    <mergeCell ref="D79:E80"/>
    <mergeCell ref="F79:G80"/>
    <mergeCell ref="A65:K66"/>
    <mergeCell ref="A67:D67"/>
    <mergeCell ref="A64:K64"/>
    <mergeCell ref="A1:B1"/>
    <mergeCell ref="C1:I1"/>
    <mergeCell ref="J1:K2"/>
    <mergeCell ref="A2:B2"/>
    <mergeCell ref="C2:I2"/>
    <mergeCell ref="D14:F14"/>
    <mergeCell ref="A3:K5"/>
    <mergeCell ref="A6:K8"/>
    <mergeCell ref="A14:C14"/>
    <mergeCell ref="A48:K49"/>
    <mergeCell ref="A51:G51"/>
    <mergeCell ref="A59:G59"/>
    <mergeCell ref="A58:G58"/>
    <mergeCell ref="A57:G57"/>
    <mergeCell ref="A56:G56"/>
    <mergeCell ref="A55:G55"/>
    <mergeCell ref="C28:D28"/>
    <mergeCell ref="I26:K26"/>
    <mergeCell ref="I22:K22"/>
    <mergeCell ref="I23:K23"/>
    <mergeCell ref="I24:K24"/>
    <mergeCell ref="I25:K25"/>
    <mergeCell ref="I27:K27"/>
    <mergeCell ref="A74:K74"/>
    <mergeCell ref="A75:K77"/>
    <mergeCell ref="A41:B41"/>
    <mergeCell ref="C41:E41"/>
    <mergeCell ref="G41:H41"/>
    <mergeCell ref="I41:K41"/>
    <mergeCell ref="I71:J71"/>
    <mergeCell ref="I67:J67"/>
    <mergeCell ref="F67:G67"/>
    <mergeCell ref="A60:G60"/>
    <mergeCell ref="J50:K50"/>
    <mergeCell ref="A50:G50"/>
    <mergeCell ref="A47:K47"/>
    <mergeCell ref="A22:F23"/>
    <mergeCell ref="D45:E45"/>
    <mergeCell ref="J45:K45"/>
    <mergeCell ref="K68:K69"/>
    <mergeCell ref="A53:G53"/>
    <mergeCell ref="A52:G52"/>
  </mergeCells>
  <phoneticPr fontId="13" type="noConversion"/>
  <conditionalFormatting sqref="H70:H71">
    <cfRule type="cellIs" dxfId="2" priority="4" stopIfTrue="1" operator="greaterThan">
      <formula>0</formula>
    </cfRule>
  </conditionalFormatting>
  <conditionalFormatting sqref="I71:J71">
    <cfRule type="cellIs" dxfId="1" priority="2" stopIfTrue="1" operator="greaterThan">
      <formula>0</formula>
    </cfRule>
  </conditionalFormatting>
  <conditionalFormatting sqref="I70:J70">
    <cfRule type="cellIs" dxfId="0" priority="3" stopIfTrue="1" operator="greaterThan">
      <formula>0</formula>
    </cfRule>
  </conditionalFormatting>
  <dataValidations xWindow="284" yWindow="337" count="2">
    <dataValidation operator="greaterThan" allowBlank="1" showInputMessage="1" showErrorMessage="1" errorTitle="Input Error" error="Please enter only whole numbers greater than zero rounded to the nearest dollar. Example: 1,226" sqref="H143:K143 B107:E107 A156:H159 I115:J116 A115:F116 G116" xr:uid="{00000000-0002-0000-0000-000000000000}"/>
    <dataValidation operator="greaterThan" allowBlank="1" showErrorMessage="1" errorTitle="Input Error" error="Please enter only whole numbers greater than zero rounded to the nearest dollar.  Example: 1,226" sqref="I70:J71" xr:uid="{00000000-0002-0000-0000-000001000000}"/>
  </dataValidations>
  <printOptions horizontalCentered="1"/>
  <pageMargins left="0.25" right="0.25" top="0.25" bottom="0.25" header="0" footer="0.15"/>
  <pageSetup scale="98" fitToHeight="4" orientation="portrait" r:id="rId9"/>
  <headerFooter alignWithMargins="0"/>
  <rowBreaks count="2" manualBreakCount="2">
    <brk id="63" max="10" man="1"/>
    <brk id="119" max="10" man="1"/>
  </rowBreaks>
  <drawing r:id="rId10"/>
  <legacyDrawing r:id="rId11"/>
  <mc:AlternateContent xmlns:mc="http://schemas.openxmlformats.org/markup-compatibility/2006">
    <mc:Choice Requires="x14">
      <controls>
        <mc:AlternateContent xmlns:mc="http://schemas.openxmlformats.org/markup-compatibility/2006">
          <mc:Choice Requires="x14">
            <control shapeId="2052" r:id="rId12" name="Check Box 4">
              <controlPr defaultSize="0" autoFill="0" autoLine="0" autoPict="0">
                <anchor moveWithCells="1">
                  <from>
                    <xdr:col>8</xdr:col>
                    <xdr:colOff>0</xdr:colOff>
                    <xdr:row>15</xdr:row>
                    <xdr:rowOff>142875</xdr:rowOff>
                  </from>
                  <to>
                    <xdr:col>9</xdr:col>
                    <xdr:colOff>200025</xdr:colOff>
                    <xdr:row>17</xdr:row>
                    <xdr:rowOff>28575</xdr:rowOff>
                  </to>
                </anchor>
              </controlPr>
            </control>
          </mc:Choice>
        </mc:AlternateContent>
        <mc:AlternateContent xmlns:mc="http://schemas.openxmlformats.org/markup-compatibility/2006">
          <mc:Choice Requires="x14">
            <control shapeId="2053" r:id="rId13" name="Check Box 5">
              <controlPr defaultSize="0" autoFill="0" autoLine="0" autoPict="0">
                <anchor moveWithCells="1">
                  <from>
                    <xdr:col>9</xdr:col>
                    <xdr:colOff>9525</xdr:colOff>
                    <xdr:row>15</xdr:row>
                    <xdr:rowOff>142875</xdr:rowOff>
                  </from>
                  <to>
                    <xdr:col>10</xdr:col>
                    <xdr:colOff>171450</xdr:colOff>
                    <xdr:row>17</xdr:row>
                    <xdr:rowOff>28575</xdr:rowOff>
                  </to>
                </anchor>
              </controlPr>
            </control>
          </mc:Choice>
        </mc:AlternateContent>
        <mc:AlternateContent xmlns:mc="http://schemas.openxmlformats.org/markup-compatibility/2006">
          <mc:Choice Requires="x14">
            <control shapeId="2055" r:id="rId14" name="Check Box 7">
              <controlPr defaultSize="0" autoFill="0" autoLine="0" autoPict="0">
                <anchor moveWithCells="1">
                  <from>
                    <xdr:col>10</xdr:col>
                    <xdr:colOff>47625</xdr:colOff>
                    <xdr:row>15</xdr:row>
                    <xdr:rowOff>142875</xdr:rowOff>
                  </from>
                  <to>
                    <xdr:col>11</xdr:col>
                    <xdr:colOff>247650</xdr:colOff>
                    <xdr:row>17</xdr:row>
                    <xdr:rowOff>28575</xdr:rowOff>
                  </to>
                </anchor>
              </controlPr>
            </control>
          </mc:Choice>
        </mc:AlternateContent>
        <mc:AlternateContent xmlns:mc="http://schemas.openxmlformats.org/markup-compatibility/2006">
          <mc:Choice Requires="x14">
            <control shapeId="2057" r:id="rId15" name="Check Box 9">
              <controlPr locked="0" defaultSize="0" autoFill="0" autoLine="0" autoPict="0">
                <anchor moveWithCells="1">
                  <from>
                    <xdr:col>3</xdr:col>
                    <xdr:colOff>57150</xdr:colOff>
                    <xdr:row>17</xdr:row>
                    <xdr:rowOff>123825</xdr:rowOff>
                  </from>
                  <to>
                    <xdr:col>4</xdr:col>
                    <xdr:colOff>590550</xdr:colOff>
                    <xdr:row>19</xdr:row>
                    <xdr:rowOff>19050</xdr:rowOff>
                  </to>
                </anchor>
              </controlPr>
            </control>
          </mc:Choice>
        </mc:AlternateContent>
        <mc:AlternateContent xmlns:mc="http://schemas.openxmlformats.org/markup-compatibility/2006">
          <mc:Choice Requires="x14">
            <control shapeId="2058" r:id="rId16" name="Check Box 10">
              <controlPr locked="0" defaultSize="0" autoFill="0" autoLine="0" autoPict="0">
                <anchor moveWithCells="1">
                  <from>
                    <xdr:col>8</xdr:col>
                    <xdr:colOff>238125</xdr:colOff>
                    <xdr:row>17</xdr:row>
                    <xdr:rowOff>133350</xdr:rowOff>
                  </from>
                  <to>
                    <xdr:col>9</xdr:col>
                    <xdr:colOff>438150</xdr:colOff>
                    <xdr:row>19</xdr:row>
                    <xdr:rowOff>19050</xdr:rowOff>
                  </to>
                </anchor>
              </controlPr>
            </control>
          </mc:Choice>
        </mc:AlternateContent>
        <mc:AlternateContent xmlns:mc="http://schemas.openxmlformats.org/markup-compatibility/2006">
          <mc:Choice Requires="x14">
            <control shapeId="2059" r:id="rId17" name="Check Box 11">
              <controlPr locked="0" defaultSize="0" autoFill="0" autoLine="0" autoPict="0">
                <anchor moveWithCells="1">
                  <from>
                    <xdr:col>7</xdr:col>
                    <xdr:colOff>381000</xdr:colOff>
                    <xdr:row>17</xdr:row>
                    <xdr:rowOff>133350</xdr:rowOff>
                  </from>
                  <to>
                    <xdr:col>8</xdr:col>
                    <xdr:colOff>133350</xdr:colOff>
                    <xdr:row>19</xdr:row>
                    <xdr:rowOff>19050</xdr:rowOff>
                  </to>
                </anchor>
              </controlPr>
            </control>
          </mc:Choice>
        </mc:AlternateContent>
        <mc:AlternateContent xmlns:mc="http://schemas.openxmlformats.org/markup-compatibility/2006">
          <mc:Choice Requires="x14">
            <control shapeId="2060" r:id="rId18" name="Check Box 12">
              <controlPr locked="0" defaultSize="0" autoFill="0" autoLine="0" autoPict="0">
                <anchor moveWithCells="1">
                  <from>
                    <xdr:col>6</xdr:col>
                    <xdr:colOff>171450</xdr:colOff>
                    <xdr:row>17</xdr:row>
                    <xdr:rowOff>133350</xdr:rowOff>
                  </from>
                  <to>
                    <xdr:col>7</xdr:col>
                    <xdr:colOff>333375</xdr:colOff>
                    <xdr:row>19</xdr:row>
                    <xdr:rowOff>19050</xdr:rowOff>
                  </to>
                </anchor>
              </controlPr>
            </control>
          </mc:Choice>
        </mc:AlternateContent>
        <mc:AlternateContent xmlns:mc="http://schemas.openxmlformats.org/markup-compatibility/2006">
          <mc:Choice Requires="x14">
            <control shapeId="2061" r:id="rId19" name="Check Box 13">
              <controlPr locked="0" defaultSize="0" autoFill="0" autoLine="0" autoPict="0">
                <anchor moveWithCells="1">
                  <from>
                    <xdr:col>5</xdr:col>
                    <xdr:colOff>0</xdr:colOff>
                    <xdr:row>17</xdr:row>
                    <xdr:rowOff>133350</xdr:rowOff>
                  </from>
                  <to>
                    <xdr:col>6</xdr:col>
                    <xdr:colOff>200025</xdr:colOff>
                    <xdr:row>19</xdr:row>
                    <xdr:rowOff>19050</xdr:rowOff>
                  </to>
                </anchor>
              </controlPr>
            </control>
          </mc:Choice>
        </mc:AlternateContent>
        <mc:AlternateContent xmlns:mc="http://schemas.openxmlformats.org/markup-compatibility/2006">
          <mc:Choice Requires="x14">
            <control shapeId="2062" r:id="rId20" name="Check Box 14">
              <controlPr locked="0" defaultSize="0" autoFill="0" autoLine="0" autoPict="0">
                <anchor moveWithCells="1">
                  <from>
                    <xdr:col>0</xdr:col>
                    <xdr:colOff>38100</xdr:colOff>
                    <xdr:row>24</xdr:row>
                    <xdr:rowOff>142875</xdr:rowOff>
                  </from>
                  <to>
                    <xdr:col>1</xdr:col>
                    <xdr:colOff>476250</xdr:colOff>
                    <xdr:row>26</xdr:row>
                    <xdr:rowOff>28575</xdr:rowOff>
                  </to>
                </anchor>
              </controlPr>
            </control>
          </mc:Choice>
        </mc:AlternateContent>
        <mc:AlternateContent xmlns:mc="http://schemas.openxmlformats.org/markup-compatibility/2006">
          <mc:Choice Requires="x14">
            <control shapeId="2063" r:id="rId21" name="Check Box 15">
              <controlPr locked="0" defaultSize="0" autoFill="0" autoLine="0" autoPict="0">
                <anchor moveWithCells="1">
                  <from>
                    <xdr:col>3</xdr:col>
                    <xdr:colOff>485775</xdr:colOff>
                    <xdr:row>24</xdr:row>
                    <xdr:rowOff>133350</xdr:rowOff>
                  </from>
                  <to>
                    <xdr:col>4</xdr:col>
                    <xdr:colOff>476250</xdr:colOff>
                    <xdr:row>26</xdr:row>
                    <xdr:rowOff>19050</xdr:rowOff>
                  </to>
                </anchor>
              </controlPr>
            </control>
          </mc:Choice>
        </mc:AlternateContent>
        <mc:AlternateContent xmlns:mc="http://schemas.openxmlformats.org/markup-compatibility/2006">
          <mc:Choice Requires="x14">
            <control shapeId="2064" r:id="rId22" name="Check Box 16">
              <controlPr locked="0" defaultSize="0" autoFill="0" autoLine="0" autoPict="0">
                <anchor moveWithCells="1">
                  <from>
                    <xdr:col>2</xdr:col>
                    <xdr:colOff>152400</xdr:colOff>
                    <xdr:row>24</xdr:row>
                    <xdr:rowOff>133350</xdr:rowOff>
                  </from>
                  <to>
                    <xdr:col>3</xdr:col>
                    <xdr:colOff>352425</xdr:colOff>
                    <xdr:row>26</xdr:row>
                    <xdr:rowOff>19050</xdr:rowOff>
                  </to>
                </anchor>
              </controlPr>
            </control>
          </mc:Choice>
        </mc:AlternateContent>
        <mc:AlternateContent xmlns:mc="http://schemas.openxmlformats.org/markup-compatibility/2006">
          <mc:Choice Requires="x14">
            <control shapeId="2065" r:id="rId23" name="Check Box 17">
              <controlPr locked="0" defaultSize="0" autoFill="0" autoLine="0" autoPict="0">
                <anchor moveWithCells="1">
                  <from>
                    <xdr:col>1</xdr:col>
                    <xdr:colOff>238125</xdr:colOff>
                    <xdr:row>24</xdr:row>
                    <xdr:rowOff>133350</xdr:rowOff>
                  </from>
                  <to>
                    <xdr:col>2</xdr:col>
                    <xdr:colOff>142875</xdr:colOff>
                    <xdr:row>26</xdr:row>
                    <xdr:rowOff>19050</xdr:rowOff>
                  </to>
                </anchor>
              </controlPr>
            </control>
          </mc:Choice>
        </mc:AlternateContent>
        <mc:AlternateContent xmlns:mc="http://schemas.openxmlformats.org/markup-compatibility/2006">
          <mc:Choice Requires="x14">
            <control shapeId="2078" r:id="rId24" name="Check Box 30">
              <controlPr defaultSize="0" autoFill="0" autoLine="0" autoPict="0">
                <anchor moveWithCells="1">
                  <from>
                    <xdr:col>0</xdr:col>
                    <xdr:colOff>47625</xdr:colOff>
                    <xdr:row>168</xdr:row>
                    <xdr:rowOff>142875</xdr:rowOff>
                  </from>
                  <to>
                    <xdr:col>1</xdr:col>
                    <xdr:colOff>209550</xdr:colOff>
                    <xdr:row>170</xdr:row>
                    <xdr:rowOff>28575</xdr:rowOff>
                  </to>
                </anchor>
              </controlPr>
            </control>
          </mc:Choice>
        </mc:AlternateContent>
        <mc:AlternateContent xmlns:mc="http://schemas.openxmlformats.org/markup-compatibility/2006">
          <mc:Choice Requires="x14">
            <control shapeId="2079" r:id="rId25" name="Check Box 31">
              <controlPr defaultSize="0" autoFill="0" autoLine="0" autoPict="0">
                <anchor moveWithCells="1">
                  <from>
                    <xdr:col>1</xdr:col>
                    <xdr:colOff>9525</xdr:colOff>
                    <xdr:row>168</xdr:row>
                    <xdr:rowOff>142875</xdr:rowOff>
                  </from>
                  <to>
                    <xdr:col>2</xdr:col>
                    <xdr:colOff>209550</xdr:colOff>
                    <xdr:row>170</xdr:row>
                    <xdr:rowOff>28575</xdr:rowOff>
                  </to>
                </anchor>
              </controlPr>
            </control>
          </mc:Choice>
        </mc:AlternateContent>
        <mc:AlternateContent xmlns:mc="http://schemas.openxmlformats.org/markup-compatibility/2006">
          <mc:Choice Requires="x14">
            <control shapeId="2080" r:id="rId26" name="Check Box 32">
              <controlPr defaultSize="0" autoFill="0" autoLine="0" autoPict="0">
                <anchor moveWithCells="1">
                  <from>
                    <xdr:col>1</xdr:col>
                    <xdr:colOff>600075</xdr:colOff>
                    <xdr:row>168</xdr:row>
                    <xdr:rowOff>142875</xdr:rowOff>
                  </from>
                  <to>
                    <xdr:col>3</xdr:col>
                    <xdr:colOff>381000</xdr:colOff>
                    <xdr:row>170</xdr:row>
                    <xdr:rowOff>0</xdr:rowOff>
                  </to>
                </anchor>
              </controlPr>
            </control>
          </mc:Choice>
        </mc:AlternateContent>
        <mc:AlternateContent xmlns:mc="http://schemas.openxmlformats.org/markup-compatibility/2006">
          <mc:Choice Requires="x14">
            <control shapeId="2081" r:id="rId27" name="Check Box 33">
              <controlPr defaultSize="0" autoFill="0" autoLine="0" autoPict="0">
                <anchor moveWithCells="1">
                  <from>
                    <xdr:col>5</xdr:col>
                    <xdr:colOff>9525</xdr:colOff>
                    <xdr:row>168</xdr:row>
                    <xdr:rowOff>152400</xdr:rowOff>
                  </from>
                  <to>
                    <xdr:col>7</xdr:col>
                    <xdr:colOff>352425</xdr:colOff>
                    <xdr:row>170</xdr:row>
                    <xdr:rowOff>19050</xdr:rowOff>
                  </to>
                </anchor>
              </controlPr>
            </control>
          </mc:Choice>
        </mc:AlternateContent>
        <mc:AlternateContent xmlns:mc="http://schemas.openxmlformats.org/markup-compatibility/2006">
          <mc:Choice Requires="x14">
            <control shapeId="2082" r:id="rId28" name="Check Box 34">
              <controlPr defaultSize="0" autoFill="0" autoLine="0" autoPict="0">
                <anchor moveWithCells="1">
                  <from>
                    <xdr:col>7</xdr:col>
                    <xdr:colOff>228600</xdr:colOff>
                    <xdr:row>168</xdr:row>
                    <xdr:rowOff>133350</xdr:rowOff>
                  </from>
                  <to>
                    <xdr:col>9</xdr:col>
                    <xdr:colOff>285750</xdr:colOff>
                    <xdr:row>170</xdr:row>
                    <xdr:rowOff>38100</xdr:rowOff>
                  </to>
                </anchor>
              </controlPr>
            </control>
          </mc:Choice>
        </mc:AlternateContent>
        <mc:AlternateContent xmlns:mc="http://schemas.openxmlformats.org/markup-compatibility/2006">
          <mc:Choice Requires="x14">
            <control shapeId="2083" r:id="rId29" name="Check Box 35">
              <controlPr defaultSize="0" autoFill="0" autoLine="0" autoPict="0">
                <anchor moveWithCells="1">
                  <from>
                    <xdr:col>3</xdr:col>
                    <xdr:colOff>561975</xdr:colOff>
                    <xdr:row>168</xdr:row>
                    <xdr:rowOff>142875</xdr:rowOff>
                  </from>
                  <to>
                    <xdr:col>4</xdr:col>
                    <xdr:colOff>561975</xdr:colOff>
                    <xdr:row>170</xdr:row>
                    <xdr:rowOff>28575</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786AFCBF9981C4E9FD28B725E0C3B32" ma:contentTypeVersion="17" ma:contentTypeDescription="Create a new document." ma:contentTypeScope="" ma:versionID="bea65e51a979038e8bc4e3ec3c1bd501">
  <xsd:schema xmlns:xsd="http://www.w3.org/2001/XMLSchema" xmlns:xs="http://www.w3.org/2001/XMLSchema" xmlns:p="http://schemas.microsoft.com/office/2006/metadata/properties" xmlns:ns1="http://schemas.microsoft.com/sharepoint/v3" xmlns:ns2="9e30f06f-ad7a-453a-8e08-8a8878e30bd1" xmlns:ns3="bb65cc95-6d4e-4879-a879-9838761499af" xmlns:ns4="d10ce2d0-c0fa-4d74-8fb3-46104ea3aea1" targetNamespace="http://schemas.microsoft.com/office/2006/metadata/properties" ma:root="true" ma:fieldsID="6dfcd9e4280ea72c0f45edb2e0855020" ns1:_="" ns2:_="" ns3:_="" ns4:_="">
    <xsd:import namespace="http://schemas.microsoft.com/sharepoint/v3"/>
    <xsd:import namespace="9e30f06f-ad7a-453a-8e08-8a8878e30bd1"/>
    <xsd:import namespace="bb65cc95-6d4e-4879-a879-9838761499af"/>
    <xsd:import namespace="d10ce2d0-c0fa-4d74-8fb3-46104ea3aea1"/>
    <xsd:element name="properties">
      <xsd:complexType>
        <xsd:sequence>
          <xsd:element name="documentManagement">
            <xsd:complexType>
              <xsd:all>
                <xsd:element ref="ns1:RoutingRuleDescription" minOccurs="0"/>
                <xsd:element ref="ns2:_x002e_DocumentType" minOccurs="0"/>
                <xsd:element ref="ns2:_x002e_Owner" minOccurs="0"/>
                <xsd:element ref="ns3:_dlc_DocId" minOccurs="0"/>
                <xsd:element ref="ns3:_dlc_DocIdUrl" minOccurs="0"/>
                <xsd:element ref="ns3:_dlc_DocIdPersistId" minOccurs="0"/>
                <xsd:element ref="ns2:_x002e_Owner_x003a_Title" minOccurs="0"/>
                <xsd:element ref="ns2:_x002e_DocumentYear" minOccurs="0"/>
                <xsd:element ref="ns2:VersionStatus" minOccurs="0"/>
                <xsd:element ref="ns2:FormNumber" minOccurs="0"/>
                <xsd:element ref="ns2:BeveragePermitType" minOccurs="0"/>
                <xsd:element ref="ns4:Hidden"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outingRuleDescription" ma:index="2" nillable="true" ma:displayName="Description" ma:internalName="RoutingRuleDescription"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e30f06f-ad7a-453a-8e08-8a8878e30bd1" elementFormDefault="qualified">
    <xsd:import namespace="http://schemas.microsoft.com/office/2006/documentManagement/types"/>
    <xsd:import namespace="http://schemas.microsoft.com/office/infopath/2007/PartnerControls"/>
    <xsd:element name="_x002e_DocumentType" ma:index="3" nillable="true" ma:displayName=".DocumentType" ma:list="{16749d5e-cea4-48ae-a28f-956a510190bc}" ma:internalName="_x002E_DocumentType" ma:showField="Title" ma:web="9e30f06f-ad7a-453a-8e08-8a8878e30bd1" ma:requiredMultiChoice="true">
      <xsd:complexType>
        <xsd:complexContent>
          <xsd:extension base="dms:MultiChoiceLookup">
            <xsd:sequence>
              <xsd:element name="Value" type="dms:Lookup" maxOccurs="unbounded" minOccurs="0" nillable="true"/>
            </xsd:sequence>
          </xsd:extension>
        </xsd:complexContent>
      </xsd:complexType>
    </xsd:element>
    <xsd:element name="_x002e_Owner" ma:index="4" nillable="true" ma:displayName=".Owner" ma:list="{29e46617-3f90-47c2-81cb-c15a8896bebd}" ma:internalName="_x002E_Owner" ma:showField="Title" ma:web="9e30f06f-ad7a-453a-8e08-8a8878e30bd1" ma:requiredMultiChoice="true">
      <xsd:complexType>
        <xsd:complexContent>
          <xsd:extension base="dms:MultiChoiceLookup">
            <xsd:sequence>
              <xsd:element name="Value" type="dms:Lookup" maxOccurs="unbounded" minOccurs="0" nillable="true"/>
            </xsd:sequence>
          </xsd:extension>
        </xsd:complexContent>
      </xsd:complexType>
    </xsd:element>
    <xsd:element name="_x002e_Owner_x003a_Title" ma:index="13" nillable="true" ma:displayName=".Owner:Title" ma:list="{29e46617-3f90-47c2-81cb-c15a8896bebd}" ma:internalName="_x002E_Owner_x003A_Title" ma:readOnly="true" ma:showField="Title" ma:web="9e30f06f-ad7a-453a-8e08-8a8878e30bd1">
      <xsd:complexType>
        <xsd:complexContent>
          <xsd:extension base="dms:MultiChoiceLookup">
            <xsd:sequence>
              <xsd:element name="Value" type="dms:Lookup" maxOccurs="unbounded" minOccurs="0" nillable="true"/>
            </xsd:sequence>
          </xsd:extension>
        </xsd:complexContent>
      </xsd:complexType>
    </xsd:element>
    <xsd:element name="_x002e_DocumentYear" ma:index="15" nillable="true" ma:displayName=".DocumentYear" ma:description="Year(s) the document applies to." ma:format="Dropdown" ma:indexed="true" ma:internalName="_x002E_DocumentYear">
      <xsd:simpleType>
        <xsd:restriction base="dms:Choice">
          <xsd:enumeration value="multi-year"/>
          <xsd:enumeration value="2022"/>
          <xsd:enumeration value="2021"/>
          <xsd:enumeration value="2020"/>
          <xsd:enumeration value="2019"/>
          <xsd:enumeration value="2018"/>
          <xsd:enumeration value="2017"/>
          <xsd:enumeration value="2016"/>
          <xsd:enumeration value="2015"/>
          <xsd:enumeration value="2014"/>
          <xsd:enumeration value="2013"/>
          <xsd:enumeration value="2012"/>
          <xsd:enumeration value="2011"/>
          <xsd:enumeration value="2010"/>
          <xsd:enumeration value="2009"/>
          <xsd:enumeration value="2008"/>
          <xsd:enumeration value="2007"/>
          <xsd:enumeration value="2006"/>
          <xsd:enumeration value="2005"/>
          <xsd:enumeration value="2004"/>
          <xsd:enumeration value="2003"/>
          <xsd:enumeration value="2002"/>
          <xsd:enumeration value="2001"/>
          <xsd:enumeration value="2000"/>
          <xsd:enumeration value="1999"/>
          <xsd:enumeration value="1998"/>
          <xsd:enumeration value="1997"/>
          <xsd:enumeration value="1996"/>
          <xsd:enumeration value="1995"/>
          <xsd:enumeration value="1994"/>
          <xsd:enumeration value="1993"/>
          <xsd:enumeration value="1992"/>
          <xsd:enumeration value="1991"/>
          <xsd:enumeration value="1990"/>
          <xsd:enumeration value="1989"/>
          <xsd:enumeration value="1988"/>
          <xsd:enumeration value="1987"/>
          <xsd:enumeration value="1986"/>
          <xsd:enumeration value="1985"/>
          <xsd:enumeration value="1984"/>
          <xsd:enumeration value="1983"/>
          <xsd:enumeration value="1982"/>
          <xsd:enumeration value="1981"/>
          <xsd:enumeration value="1980"/>
          <xsd:enumeration value="1979"/>
          <xsd:enumeration value="1978"/>
          <xsd:enumeration value="1977"/>
          <xsd:enumeration value="1976"/>
          <xsd:enumeration value="1975"/>
          <xsd:enumeration value="1974"/>
          <xsd:enumeration value="1973"/>
          <xsd:enumeration value="1972"/>
          <xsd:enumeration value="1971"/>
          <xsd:enumeration value="1970"/>
          <xsd:enumeration value="1969"/>
          <xsd:enumeration value="1968"/>
          <xsd:enumeration value="1967"/>
          <xsd:enumeration value="1966"/>
          <xsd:enumeration value="1965"/>
        </xsd:restriction>
      </xsd:simpleType>
    </xsd:element>
    <xsd:element name="VersionStatus" ma:index="16" nillable="true" ma:displayName="VersionStatus" ma:format="RadioButtons" ma:internalName="VersionStatus">
      <xsd:simpleType>
        <xsd:restriction base="dms:Choice">
          <xsd:enumeration value="DRAFT"/>
          <xsd:enumeration value="FINAL"/>
        </xsd:restriction>
      </xsd:simpleType>
    </xsd:element>
    <xsd:element name="FormNumber" ma:index="17" nillable="true" ma:displayName="FormNumber" ma:indexed="true" ma:internalName="FormNumber">
      <xsd:simpleType>
        <xsd:restriction base="dms:Text">
          <xsd:maxLength value="100"/>
        </xsd:restriction>
      </xsd:simpleType>
    </xsd:element>
    <xsd:element name="BeveragePermitType" ma:index="18" nillable="true" ma:displayName="BeveragePermitType" ma:internalName="BeveragePermitType">
      <xsd:complexType>
        <xsd:complexContent>
          <xsd:extension base="dms:MultiChoice">
            <xsd:sequence>
              <xsd:element name="Value" maxOccurs="unbounded" minOccurs="0" nillable="true">
                <xsd:simpleType>
                  <xsd:restriction base="dms:Choice">
                    <xsd:enumeration value="Industrial Alcohol"/>
                    <xsd:enumeration value="Industrial Fermented Malt Beverage"/>
                    <xsd:enumeration value="Industrial Wine"/>
                    <xsd:enumeration value="Medicinal Alcohol"/>
                    <xsd:enumeration value="Public Warehouse"/>
                    <xsd:enumeration value="Sacramental Wine"/>
                    <xsd:enumeration value="Limited Manufacturer"/>
                    <xsd:enumeration value="Brewery"/>
                    <xsd:enumeration value="Brewpub"/>
                    <xsd:enumeration value="Wisconsin Beer Wholesaler/Importer"/>
                    <xsd:enumeration value="Out of State Shipper of Beer"/>
                    <xsd:enumeration value="Wisconsin Liquor Wholesaler/Importer"/>
                    <xsd:enumeration value="Manufacturer"/>
                    <xsd:enumeration value="Rectifier"/>
                    <xsd:enumeration value="Wholesale Alcohol"/>
                    <xsd:enumeration value="Winery"/>
                    <xsd:enumeration value="Wine Direct Shipper"/>
                    <xsd:enumeration value="Out of State Shipper of Liquor"/>
                    <xsd:enumeration value="Liquor Salesperson"/>
                    <xsd:enumeration value="Retail Class B Airport/Public Facility"/>
                    <xsd:enumeration value="Retail Class B Vessel"/>
                    <xsd:enumeration value="Retail Class B Racetrack"/>
                    <xsd:enumeration value="Retail Class B Sports Club"/>
                    <xsd:enumeration value="Miscellaneous Forms"/>
                  </xsd:restriction>
                </xsd:simpleType>
              </xsd:element>
            </xsd:sequence>
          </xsd:extension>
        </xsd:complexContent>
      </xsd:complexType>
    </xsd:element>
    <xsd:element name="SharedWithUsers" ma:index="2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bb65cc95-6d4e-4879-a879-9838761499af"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d10ce2d0-c0fa-4d74-8fb3-46104ea3aea1" elementFormDefault="qualified">
    <xsd:import namespace="http://schemas.microsoft.com/office/2006/documentManagement/types"/>
    <xsd:import namespace="http://schemas.microsoft.com/office/infopath/2007/PartnerControls"/>
    <xsd:element name="Hidden" ma:index="19" nillable="true" ma:displayName="Hidden" ma:default="0" ma:description="Hide item from dynamic list views" ma:internalName="Hidden">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4"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_x002e_DocumentType xmlns="9e30f06f-ad7a-453a-8e08-8a8878e30bd1">
      <Value>77</Value>
      <Value>112</Value>
      <Value>177</Value>
    </_x002e_DocumentType>
    <_x002e_DocumentYear xmlns="9e30f06f-ad7a-453a-8e08-8a8878e30bd1">2022</_x002e_DocumentYear>
    <FormNumber xmlns="9e30f06f-ad7a-453a-8e08-8a8878e30bd1">PA-003 Excel</FormNumber>
    <BeveragePermitType xmlns="9e30f06f-ad7a-453a-8e08-8a8878e30bd1"/>
    <RoutingRuleDescription xmlns="http://schemas.microsoft.com/sharepoint/v3">PA-003 - Excel Form</RoutingRuleDescription>
    <_dlc_DocId xmlns="bb65cc95-6d4e-4879-a879-9838761499af">33E6D4FPPFNA-12-4854</_dlc_DocId>
    <Hidden xmlns="d10ce2d0-c0fa-4d74-8fb3-46104ea3aea1">false</Hidden>
    <_x002e_Owner xmlns="9e30f06f-ad7a-453a-8e08-8a8878e30bd1">
      <Value>40</Value>
      <Value>44</Value>
    </_x002e_Owner>
    <_dlc_DocIdUrl xmlns="bb65cc95-6d4e-4879-a879-9838761499af">
      <Url>https://revenue2016-auth-prod.wi.gov/_layouts/15/DocIdRedir.aspx?ID=33E6D4FPPFNA-12-4854</Url>
      <Description>33E6D4FPPFNA-12-4854</Description>
    </_dlc_DocIdUrl>
    <VersionStatus xmlns="9e30f06f-ad7a-453a-8e08-8a8878e30bd1">FINAL</VersionStatus>
  </documentManagement>
</p:properties>
</file>

<file path=customXml/itemProps1.xml><?xml version="1.0" encoding="utf-8"?>
<ds:datastoreItem xmlns:ds="http://schemas.openxmlformats.org/officeDocument/2006/customXml" ds:itemID="{6BA02CBB-A4B1-459B-AE12-7444E57079F9}"/>
</file>

<file path=customXml/itemProps2.xml><?xml version="1.0" encoding="utf-8"?>
<ds:datastoreItem xmlns:ds="http://schemas.openxmlformats.org/officeDocument/2006/customXml" ds:itemID="{A9BA5B43-E1FA-4DAE-AC20-8AEE1BEB124F}"/>
</file>

<file path=customXml/itemProps3.xml><?xml version="1.0" encoding="utf-8"?>
<ds:datastoreItem xmlns:ds="http://schemas.openxmlformats.org/officeDocument/2006/customXml" ds:itemID="{50A8E513-20D2-425E-B4D6-69001C6E8D24}"/>
</file>

<file path=customXml/itemProps4.xml><?xml version="1.0" encoding="utf-8"?>
<ds:datastoreItem xmlns:ds="http://schemas.openxmlformats.org/officeDocument/2006/customXml" ds:itemID="{2BCD93EB-6519-43EB-8CA1-884D31F1B25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Form PA-003</vt:lpstr>
      <vt:lpstr>'Form PA-003'!Print_Area</vt:lpstr>
    </vt:vector>
  </TitlesOfParts>
  <Company>Department of Revenue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2012 Statement of Personal Property, PA-003</dc:title>
  <dc:creator>REVJJM</dc:creator>
  <cp:lastModifiedBy>Shields, Scott R - DOR</cp:lastModifiedBy>
  <cp:lastPrinted>2021-10-19T14:01:12Z</cp:lastPrinted>
  <dcterms:created xsi:type="dcterms:W3CDTF">2000-12-13T17:46:03Z</dcterms:created>
  <dcterms:modified xsi:type="dcterms:W3CDTF">2022-10-24T12:41:38Z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ItemGuid">
    <vt:lpwstr>1ef6a136-7566-4754-b481-adeef6f9ff6f</vt:lpwstr>
  </property>
  <property fmtid="{D5CDD505-2E9C-101B-9397-08002B2CF9AE}" pid="3" name="ContentTypeId">
    <vt:lpwstr>0x0101000786AFCBF9981C4E9FD28B725E0C3B32</vt:lpwstr>
  </property>
</Properties>
</file>